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3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4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6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drawings/drawing7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drawings/drawing8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9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drawings/drawing10.xml" ContentType="application/vnd.openxmlformats-officedocument.drawing+xml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drawings/drawing11.xml" ContentType="application/vnd.openxmlformats-officedocument.drawing+xml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 tabRatio="907"/>
  </bookViews>
  <sheets>
    <sheet name="ж(ката)" sheetId="33" r:id="rId1"/>
    <sheet name="м(ката)" sheetId="34" r:id="rId2"/>
    <sheet name="ката-группа" sheetId="35" r:id="rId3"/>
    <sheet name="ж(50)" sheetId="27" r:id="rId4"/>
    <sheet name="ж(55)" sheetId="48" r:id="rId5"/>
    <sheet name="ж(55+)" sheetId="49" r:id="rId6"/>
    <sheet name="м(55)" sheetId="47" r:id="rId7"/>
    <sheet name="м(60)" sheetId="51" r:id="rId8"/>
    <sheet name="м(65)" sheetId="53" r:id="rId9"/>
    <sheet name="м(70)" sheetId="54" r:id="rId10"/>
    <sheet name="м(70+)" sheetId="55" r:id="rId11"/>
  </sheets>
  <definedNames>
    <definedName name="_xlnm.Print_Titles" localSheetId="0">'ж(ката)'!$2:$9</definedName>
    <definedName name="_xlnm.Print_Titles" localSheetId="2">'ката-группа'!$2:$9</definedName>
    <definedName name="_xlnm.Print_Titles" localSheetId="1">'м(ката)'!$2:$9</definedName>
    <definedName name="_xlnm.Print_Area" localSheetId="0">'ж(ката)'!$A$2:$K$78</definedName>
    <definedName name="_xlnm.Print_Area" localSheetId="2">'ката-группа'!$A$2:$K$78</definedName>
    <definedName name="_xlnm.Print_Area" localSheetId="1">'м(ката)'!$A$2:$K$78</definedName>
  </definedNames>
  <calcPr calcId="152511" calcMode="manual"/>
</workbook>
</file>

<file path=xl/calcChain.xml><?xml version="1.0" encoding="utf-8"?>
<calcChain xmlns="http://schemas.openxmlformats.org/spreadsheetml/2006/main">
  <c r="D64" i="55" l="1"/>
  <c r="D63" i="55"/>
  <c r="D76" i="55"/>
  <c r="D75" i="55"/>
  <c r="D72" i="55"/>
  <c r="D71" i="55"/>
  <c r="D68" i="55"/>
  <c r="D67" i="55"/>
  <c r="D60" i="55"/>
  <c r="D59" i="55"/>
  <c r="D56" i="55"/>
  <c r="D55" i="55"/>
  <c r="D52" i="55"/>
  <c r="D51" i="55"/>
  <c r="J82" i="55" l="1"/>
  <c r="J81" i="55"/>
  <c r="J79" i="55"/>
  <c r="L46" i="55"/>
  <c r="L45" i="55"/>
  <c r="J78" i="55"/>
  <c r="J62" i="55"/>
  <c r="J61" i="55"/>
  <c r="J30" i="55"/>
  <c r="J29" i="55"/>
  <c r="H70" i="55"/>
  <c r="H69" i="55"/>
  <c r="H54" i="55"/>
  <c r="H53" i="55"/>
  <c r="H38" i="55"/>
  <c r="H37" i="55"/>
  <c r="H22" i="55"/>
  <c r="H21" i="55"/>
  <c r="F74" i="55"/>
  <c r="F73" i="55"/>
  <c r="F66" i="55"/>
  <c r="F65" i="55"/>
  <c r="F58" i="55"/>
  <c r="F57" i="55"/>
  <c r="F50" i="55"/>
  <c r="F49" i="55"/>
  <c r="F42" i="55"/>
  <c r="F41" i="55"/>
  <c r="F34" i="55"/>
  <c r="F33" i="55"/>
  <c r="F26" i="55"/>
  <c r="F25" i="55"/>
  <c r="F18" i="55"/>
  <c r="F17" i="55"/>
  <c r="D44" i="55"/>
  <c r="D43" i="55"/>
  <c r="D40" i="55"/>
  <c r="D39" i="55"/>
  <c r="D36" i="55"/>
  <c r="D35" i="55"/>
  <c r="D28" i="55"/>
  <c r="D27" i="55"/>
  <c r="D24" i="55"/>
  <c r="D23" i="55"/>
  <c r="D20" i="55"/>
  <c r="D19" i="55"/>
  <c r="J82" i="54"/>
  <c r="J81" i="54"/>
  <c r="J79" i="54"/>
  <c r="L46" i="54"/>
  <c r="L45" i="54"/>
  <c r="J78" i="54"/>
  <c r="J62" i="54"/>
  <c r="J61" i="54"/>
  <c r="J30" i="54"/>
  <c r="J29" i="54"/>
  <c r="H70" i="54"/>
  <c r="H69" i="54"/>
  <c r="H54" i="54"/>
  <c r="H53" i="54"/>
  <c r="H38" i="54"/>
  <c r="H37" i="54"/>
  <c r="H22" i="54"/>
  <c r="H21" i="54"/>
  <c r="F74" i="54"/>
  <c r="F73" i="54"/>
  <c r="F66" i="54"/>
  <c r="F65" i="54"/>
  <c r="F58" i="54"/>
  <c r="F57" i="54"/>
  <c r="F50" i="54"/>
  <c r="F49" i="54"/>
  <c r="F42" i="54"/>
  <c r="F41" i="54"/>
  <c r="F34" i="54"/>
  <c r="F33" i="54"/>
  <c r="F26" i="54"/>
  <c r="F25" i="54"/>
  <c r="F18" i="54"/>
  <c r="F17" i="54"/>
  <c r="D76" i="54"/>
  <c r="D75" i="54"/>
  <c r="D72" i="54"/>
  <c r="D71" i="54"/>
  <c r="D68" i="54"/>
  <c r="D67" i="54"/>
  <c r="D60" i="54"/>
  <c r="D59" i="54"/>
  <c r="D56" i="54"/>
  <c r="D55" i="54"/>
  <c r="D52" i="54"/>
  <c r="D51" i="54"/>
  <c r="D44" i="54"/>
  <c r="D43" i="54"/>
  <c r="D40" i="54"/>
  <c r="D39" i="54"/>
  <c r="D36" i="54"/>
  <c r="D35" i="54"/>
  <c r="D28" i="54"/>
  <c r="D27" i="54"/>
  <c r="D20" i="54"/>
  <c r="D19" i="54"/>
  <c r="J82" i="53"/>
  <c r="J81" i="53"/>
  <c r="J79" i="53"/>
  <c r="L46" i="53"/>
  <c r="L45" i="53"/>
  <c r="J78" i="53"/>
  <c r="J62" i="53"/>
  <c r="J61" i="53"/>
  <c r="J30" i="53"/>
  <c r="J29" i="53"/>
  <c r="H70" i="53"/>
  <c r="H69" i="53"/>
  <c r="H54" i="53"/>
  <c r="H53" i="53"/>
  <c r="H38" i="53"/>
  <c r="H37" i="53"/>
  <c r="H22" i="53"/>
  <c r="H21" i="53"/>
  <c r="F74" i="53"/>
  <c r="F73" i="53"/>
  <c r="F66" i="53"/>
  <c r="F65" i="53"/>
  <c r="F58" i="53"/>
  <c r="F57" i="53"/>
  <c r="F50" i="53"/>
  <c r="F49" i="53"/>
  <c r="F42" i="53"/>
  <c r="F41" i="53"/>
  <c r="F34" i="53"/>
  <c r="F33" i="53"/>
  <c r="F26" i="53"/>
  <c r="F25" i="53"/>
  <c r="F18" i="53"/>
  <c r="F17" i="53"/>
  <c r="D76" i="53"/>
  <c r="D75" i="53"/>
  <c r="D60" i="53"/>
  <c r="D59" i="53"/>
  <c r="D44" i="53"/>
  <c r="D43" i="53"/>
  <c r="D28" i="53"/>
  <c r="D27" i="53"/>
  <c r="D44" i="47"/>
  <c r="D43" i="47"/>
  <c r="J82" i="51"/>
  <c r="J81" i="51"/>
  <c r="J79" i="51"/>
  <c r="L46" i="51"/>
  <c r="L45" i="51"/>
  <c r="J78" i="51"/>
  <c r="J62" i="51"/>
  <c r="J61" i="51"/>
  <c r="J30" i="51"/>
  <c r="J29" i="51"/>
  <c r="H70" i="51"/>
  <c r="H69" i="51"/>
  <c r="H54" i="51"/>
  <c r="H53" i="51"/>
  <c r="H38" i="51"/>
  <c r="H37" i="51"/>
  <c r="H22" i="51"/>
  <c r="H21" i="51"/>
  <c r="F74" i="51"/>
  <c r="F73" i="51"/>
  <c r="F66" i="51"/>
  <c r="F65" i="51"/>
  <c r="F58" i="51"/>
  <c r="F57" i="51"/>
  <c r="F50" i="51"/>
  <c r="F49" i="51"/>
  <c r="F42" i="51"/>
  <c r="F41" i="51"/>
  <c r="F34" i="51"/>
  <c r="F33" i="51"/>
  <c r="F26" i="51"/>
  <c r="F25" i="51"/>
  <c r="F18" i="51"/>
  <c r="F17" i="51"/>
  <c r="D76" i="51"/>
  <c r="D75" i="51"/>
  <c r="D60" i="51"/>
  <c r="D59" i="51"/>
  <c r="D44" i="51"/>
  <c r="D43" i="51"/>
  <c r="J82" i="47"/>
  <c r="J81" i="47"/>
  <c r="J79" i="47"/>
  <c r="L46" i="47"/>
  <c r="L45" i="47"/>
  <c r="J78" i="47"/>
  <c r="J62" i="47"/>
  <c r="J61" i="47"/>
  <c r="J30" i="47"/>
  <c r="J29" i="47"/>
  <c r="H70" i="47"/>
  <c r="H69" i="47"/>
  <c r="H54" i="47"/>
  <c r="H53" i="47"/>
  <c r="H38" i="47"/>
  <c r="H37" i="47"/>
  <c r="H22" i="47"/>
  <c r="H21" i="47"/>
  <c r="F74" i="47"/>
  <c r="F73" i="47"/>
  <c r="F66" i="47"/>
  <c r="F65" i="47"/>
  <c r="F58" i="47"/>
  <c r="F57" i="47"/>
  <c r="F50" i="47"/>
  <c r="F49" i="47"/>
  <c r="F42" i="47"/>
  <c r="F41" i="47"/>
  <c r="F34" i="47"/>
  <c r="F33" i="47"/>
  <c r="F26" i="47"/>
  <c r="F25" i="47"/>
  <c r="F18" i="47"/>
  <c r="F17" i="47"/>
  <c r="D76" i="47"/>
  <c r="D75" i="47"/>
  <c r="I82" i="49"/>
  <c r="I81" i="49"/>
  <c r="I79" i="49"/>
  <c r="K46" i="49"/>
  <c r="K45" i="49"/>
  <c r="I78" i="49"/>
  <c r="I62" i="49"/>
  <c r="I61" i="49"/>
  <c r="I30" i="49"/>
  <c r="I29" i="49"/>
  <c r="G70" i="49"/>
  <c r="G69" i="49"/>
  <c r="G54" i="49"/>
  <c r="G53" i="49"/>
  <c r="G38" i="49"/>
  <c r="G37" i="49"/>
  <c r="G22" i="49"/>
  <c r="G21" i="49"/>
  <c r="E74" i="49"/>
  <c r="E73" i="49"/>
  <c r="E66" i="49"/>
  <c r="E65" i="49"/>
  <c r="E58" i="49"/>
  <c r="E57" i="49"/>
  <c r="E42" i="49"/>
  <c r="E41" i="49"/>
  <c r="E26" i="49"/>
  <c r="E25" i="49"/>
  <c r="C52" i="49"/>
  <c r="C51" i="49"/>
  <c r="C48" i="49"/>
  <c r="C47" i="49"/>
  <c r="C36" i="49"/>
  <c r="C35" i="49"/>
  <c r="C32" i="49"/>
  <c r="C31" i="49"/>
  <c r="C20" i="49"/>
  <c r="C19" i="49"/>
  <c r="C16" i="49"/>
  <c r="C15" i="49"/>
  <c r="I82" i="48"/>
  <c r="I81" i="48"/>
  <c r="I79" i="48"/>
  <c r="K46" i="48"/>
  <c r="K45" i="48"/>
  <c r="I78" i="48"/>
  <c r="I62" i="48"/>
  <c r="I61" i="48"/>
  <c r="I30" i="48"/>
  <c r="I29" i="48"/>
  <c r="G70" i="48"/>
  <c r="G69" i="48"/>
  <c r="G54" i="48"/>
  <c r="G53" i="48"/>
  <c r="G38" i="48"/>
  <c r="G37" i="48"/>
  <c r="G22" i="48"/>
  <c r="G21" i="48"/>
  <c r="C76" i="48"/>
  <c r="C75" i="48"/>
  <c r="C72" i="48"/>
  <c r="C71" i="48"/>
  <c r="C68" i="48"/>
  <c r="C67" i="48"/>
  <c r="C64" i="48"/>
  <c r="C63" i="48"/>
  <c r="C60" i="48"/>
  <c r="C59" i="48"/>
  <c r="C56" i="48"/>
  <c r="C55" i="48"/>
  <c r="C52" i="48"/>
  <c r="C51" i="48"/>
  <c r="C48" i="48"/>
  <c r="C47" i="48"/>
  <c r="C44" i="48"/>
  <c r="C43" i="48"/>
  <c r="C40" i="48"/>
  <c r="C39" i="48"/>
  <c r="C36" i="48"/>
  <c r="C35" i="48"/>
  <c r="C32" i="48"/>
  <c r="C31" i="48"/>
  <c r="C28" i="48"/>
  <c r="C27" i="48"/>
  <c r="C24" i="48"/>
  <c r="C23" i="48"/>
  <c r="C20" i="48"/>
  <c r="C19" i="48"/>
  <c r="C16" i="48"/>
  <c r="C15" i="48"/>
  <c r="I82" i="27"/>
  <c r="I81" i="27"/>
  <c r="I79" i="27"/>
  <c r="K46" i="27"/>
  <c r="K45" i="27"/>
  <c r="I78" i="27"/>
  <c r="I62" i="27"/>
  <c r="I61" i="27"/>
  <c r="I30" i="27"/>
  <c r="I29" i="27"/>
  <c r="I80" i="27" s="1"/>
  <c r="G70" i="27"/>
  <c r="G69" i="27"/>
  <c r="G54" i="27"/>
  <c r="G53" i="27"/>
  <c r="G38" i="27"/>
  <c r="G37" i="27"/>
  <c r="G22" i="27"/>
  <c r="G21" i="27"/>
  <c r="C76" i="27"/>
  <c r="C75" i="27"/>
  <c r="C72" i="27"/>
  <c r="C71" i="27"/>
  <c r="C68" i="27"/>
  <c r="C67" i="27"/>
  <c r="C64" i="27"/>
  <c r="C63" i="27"/>
  <c r="C60" i="27"/>
  <c r="C59" i="27"/>
  <c r="C56" i="27"/>
  <c r="C55" i="27"/>
  <c r="C52" i="27"/>
  <c r="C51" i="27"/>
  <c r="C48" i="27"/>
  <c r="C47" i="27"/>
  <c r="C44" i="27"/>
  <c r="C43" i="27"/>
  <c r="C40" i="27"/>
  <c r="C39" i="27"/>
  <c r="C36" i="27"/>
  <c r="C35" i="27"/>
  <c r="C32" i="27"/>
  <c r="C31" i="27"/>
  <c r="C28" i="27"/>
  <c r="C27" i="27"/>
  <c r="C24" i="27"/>
  <c r="C23" i="27"/>
  <c r="C20" i="27"/>
  <c r="C19" i="27"/>
  <c r="C16" i="27"/>
  <c r="C15" i="27"/>
  <c r="J80" i="55" l="1"/>
  <c r="J80" i="54"/>
  <c r="J80" i="53"/>
  <c r="J80" i="47"/>
  <c r="J80" i="51"/>
  <c r="I80" i="49"/>
  <c r="I80" i="48"/>
  <c r="K58" i="35"/>
  <c r="K59" i="35"/>
  <c r="K60" i="35"/>
  <c r="K61" i="35"/>
  <c r="K62" i="35"/>
  <c r="K63" i="35"/>
  <c r="K64" i="35"/>
  <c r="K57" i="35"/>
  <c r="K13" i="35"/>
  <c r="K17" i="35"/>
  <c r="K16" i="35"/>
  <c r="K14" i="35"/>
  <c r="K18" i="35"/>
  <c r="K19" i="35"/>
  <c r="K20" i="35"/>
  <c r="K21" i="35"/>
  <c r="K22" i="35"/>
  <c r="K23" i="35"/>
  <c r="I23" i="35" s="1"/>
  <c r="K24" i="35"/>
  <c r="I24" i="35" s="1"/>
  <c r="K25" i="35"/>
  <c r="K26" i="35"/>
  <c r="K27" i="35"/>
  <c r="K28" i="35"/>
  <c r="K29" i="35"/>
  <c r="K30" i="35"/>
  <c r="K31" i="35"/>
  <c r="K32" i="35"/>
  <c r="I32" i="35" s="1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51" i="35"/>
  <c r="I51" i="35" s="1"/>
  <c r="K52" i="35"/>
  <c r="K15" i="35"/>
  <c r="J58" i="35"/>
  <c r="J59" i="35"/>
  <c r="J60" i="35"/>
  <c r="J61" i="35"/>
  <c r="I61" i="35" s="1"/>
  <c r="J62" i="35"/>
  <c r="J63" i="35"/>
  <c r="I63" i="35" s="1"/>
  <c r="J64" i="35"/>
  <c r="J57" i="35"/>
  <c r="I57" i="35" s="1"/>
  <c r="J13" i="35"/>
  <c r="J17" i="35"/>
  <c r="J16" i="35"/>
  <c r="J14" i="35"/>
  <c r="I14" i="35" s="1"/>
  <c r="J18" i="35"/>
  <c r="J19" i="35"/>
  <c r="J20" i="35"/>
  <c r="J21" i="35"/>
  <c r="J22" i="35"/>
  <c r="J23" i="35"/>
  <c r="J24" i="35"/>
  <c r="J25" i="35"/>
  <c r="I25" i="35" s="1"/>
  <c r="J26" i="35"/>
  <c r="J27" i="35"/>
  <c r="I27" i="35" s="1"/>
  <c r="J28" i="35"/>
  <c r="J29" i="35"/>
  <c r="J30" i="35"/>
  <c r="J31" i="35"/>
  <c r="J32" i="35"/>
  <c r="J33" i="35"/>
  <c r="I33" i="35" s="1"/>
  <c r="J34" i="35"/>
  <c r="J35" i="35"/>
  <c r="I35" i="35" s="1"/>
  <c r="J36" i="35"/>
  <c r="J37" i="35"/>
  <c r="J38" i="35"/>
  <c r="I38" i="35" s="1"/>
  <c r="J39" i="35"/>
  <c r="I39" i="35" s="1"/>
  <c r="J40" i="35"/>
  <c r="I40" i="35" s="1"/>
  <c r="J41" i="35"/>
  <c r="J42" i="35"/>
  <c r="J43" i="35"/>
  <c r="J44" i="35"/>
  <c r="J45" i="35"/>
  <c r="I45" i="35" s="1"/>
  <c r="J46" i="35"/>
  <c r="J47" i="35"/>
  <c r="I47" i="35" s="1"/>
  <c r="J48" i="35"/>
  <c r="J49" i="35"/>
  <c r="J50" i="35"/>
  <c r="I50" i="35" s="1"/>
  <c r="J51" i="35"/>
  <c r="J52" i="35"/>
  <c r="J15" i="35"/>
  <c r="I58" i="35"/>
  <c r="I59" i="35"/>
  <c r="I60" i="35"/>
  <c r="I62" i="35"/>
  <c r="I64" i="35"/>
  <c r="I17" i="35"/>
  <c r="I16" i="35"/>
  <c r="I19" i="35"/>
  <c r="I26" i="35"/>
  <c r="I34" i="35"/>
  <c r="I44" i="35"/>
  <c r="I46" i="35"/>
  <c r="I52" i="35"/>
  <c r="K58" i="34"/>
  <c r="K59" i="34"/>
  <c r="I59" i="34" s="1"/>
  <c r="K60" i="34"/>
  <c r="K61" i="34"/>
  <c r="K62" i="34"/>
  <c r="K63" i="34"/>
  <c r="K64" i="34"/>
  <c r="K57" i="34"/>
  <c r="K19" i="34"/>
  <c r="K24" i="34"/>
  <c r="K18" i="34"/>
  <c r="K15" i="34"/>
  <c r="K26" i="34"/>
  <c r="K22" i="34"/>
  <c r="K23" i="34"/>
  <c r="I23" i="34" s="1"/>
  <c r="K27" i="34"/>
  <c r="K16" i="34"/>
  <c r="K20" i="34"/>
  <c r="K28" i="34"/>
  <c r="K17" i="34"/>
  <c r="K13" i="34"/>
  <c r="K21" i="34"/>
  <c r="K25" i="34"/>
  <c r="I25" i="34" s="1"/>
  <c r="K29" i="34"/>
  <c r="K30" i="34"/>
  <c r="K31" i="34"/>
  <c r="K32" i="34"/>
  <c r="K33" i="34"/>
  <c r="K34" i="34"/>
  <c r="K35" i="34"/>
  <c r="K36" i="34"/>
  <c r="K37" i="34"/>
  <c r="K38" i="34"/>
  <c r="K39" i="34"/>
  <c r="I39" i="34" s="1"/>
  <c r="K40" i="34"/>
  <c r="K41" i="34"/>
  <c r="K42" i="34"/>
  <c r="K43" i="34"/>
  <c r="I43" i="34" s="1"/>
  <c r="K44" i="34"/>
  <c r="I44" i="34" s="1"/>
  <c r="K45" i="34"/>
  <c r="K46" i="34"/>
  <c r="K47" i="34"/>
  <c r="K48" i="34"/>
  <c r="K49" i="34"/>
  <c r="K50" i="34"/>
  <c r="K51" i="34"/>
  <c r="K52" i="34"/>
  <c r="K14" i="34"/>
  <c r="J58" i="34"/>
  <c r="J59" i="34"/>
  <c r="J60" i="34"/>
  <c r="I60" i="34" s="1"/>
  <c r="J61" i="34"/>
  <c r="J62" i="34"/>
  <c r="J63" i="34"/>
  <c r="J64" i="34"/>
  <c r="J57" i="34"/>
  <c r="I57" i="34" s="1"/>
  <c r="J19" i="34"/>
  <c r="J24" i="34"/>
  <c r="I24" i="34" s="1"/>
  <c r="J18" i="34"/>
  <c r="J15" i="34"/>
  <c r="J26" i="34"/>
  <c r="J22" i="34"/>
  <c r="I22" i="34" s="1"/>
  <c r="J23" i="34"/>
  <c r="J27" i="34"/>
  <c r="J16" i="34"/>
  <c r="J20" i="34"/>
  <c r="J28" i="34"/>
  <c r="I28" i="34" s="1"/>
  <c r="J17" i="34"/>
  <c r="J13" i="34"/>
  <c r="J21" i="34"/>
  <c r="J25" i="34"/>
  <c r="J29" i="34"/>
  <c r="I29" i="34" s="1"/>
  <c r="J30" i="34"/>
  <c r="J31" i="34"/>
  <c r="J32" i="34"/>
  <c r="J33" i="34"/>
  <c r="I33" i="34" s="1"/>
  <c r="J34" i="34"/>
  <c r="J35" i="34"/>
  <c r="J36" i="34"/>
  <c r="J37" i="34"/>
  <c r="J38" i="34"/>
  <c r="I38" i="34" s="1"/>
  <c r="J39" i="34"/>
  <c r="J40" i="34"/>
  <c r="J41" i="34"/>
  <c r="J42" i="34"/>
  <c r="J43" i="34"/>
  <c r="J44" i="34"/>
  <c r="J45" i="34"/>
  <c r="I45" i="34" s="1"/>
  <c r="J46" i="34"/>
  <c r="J47" i="34"/>
  <c r="J48" i="34"/>
  <c r="J49" i="34"/>
  <c r="I49" i="34" s="1"/>
  <c r="J50" i="34"/>
  <c r="I50" i="34" s="1"/>
  <c r="J51" i="34"/>
  <c r="I51" i="34" s="1"/>
  <c r="J52" i="34"/>
  <c r="I52" i="34" s="1"/>
  <c r="J14" i="34"/>
  <c r="I58" i="34"/>
  <c r="I62" i="34"/>
  <c r="I64" i="34"/>
  <c r="I19" i="34"/>
  <c r="I26" i="34"/>
  <c r="I16" i="34"/>
  <c r="I20" i="34"/>
  <c r="I30" i="34"/>
  <c r="I34" i="34"/>
  <c r="I42" i="34"/>
  <c r="I46" i="34"/>
  <c r="I47" i="34"/>
  <c r="I48" i="34"/>
  <c r="I13" i="35" l="1"/>
  <c r="I48" i="35"/>
  <c r="I36" i="35"/>
  <c r="I30" i="35"/>
  <c r="I29" i="35"/>
  <c r="I28" i="35"/>
  <c r="I22" i="35"/>
  <c r="I21" i="35"/>
  <c r="I42" i="35"/>
  <c r="I18" i="35"/>
  <c r="I15" i="35"/>
  <c r="I49" i="35"/>
  <c r="I41" i="35"/>
  <c r="I37" i="35"/>
  <c r="I20" i="35"/>
  <c r="I43" i="35"/>
  <c r="I31" i="35"/>
  <c r="I18" i="34"/>
  <c r="I14" i="34"/>
  <c r="I40" i="34"/>
  <c r="I32" i="34"/>
  <c r="I61" i="34"/>
  <c r="I63" i="34"/>
  <c r="I41" i="34"/>
  <c r="I17" i="34"/>
  <c r="I15" i="34"/>
  <c r="I35" i="34"/>
  <c r="I31" i="34"/>
  <c r="I21" i="34"/>
  <c r="I37" i="34"/>
  <c r="I27" i="34"/>
  <c r="I36" i="34"/>
  <c r="I13" i="34"/>
  <c r="K58" i="33" l="1"/>
  <c r="K59" i="33"/>
  <c r="K60" i="33"/>
  <c r="K61" i="33"/>
  <c r="I61" i="33" s="1"/>
  <c r="K62" i="33"/>
  <c r="K63" i="33"/>
  <c r="K64" i="33"/>
  <c r="K57" i="33"/>
  <c r="K13" i="33"/>
  <c r="K19" i="33"/>
  <c r="K14" i="33"/>
  <c r="K18" i="33"/>
  <c r="K16" i="33"/>
  <c r="K17" i="33"/>
  <c r="K15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20" i="33"/>
  <c r="J58" i="33"/>
  <c r="J59" i="33"/>
  <c r="J60" i="33"/>
  <c r="I60" i="33" s="1"/>
  <c r="J61" i="33"/>
  <c r="J62" i="33"/>
  <c r="I62" i="33" s="1"/>
  <c r="J63" i="33"/>
  <c r="J64" i="33"/>
  <c r="J57" i="33"/>
  <c r="I57" i="33" s="1"/>
  <c r="J13" i="33"/>
  <c r="J19" i="33"/>
  <c r="I19" i="33" s="1"/>
  <c r="J14" i="33"/>
  <c r="J18" i="33"/>
  <c r="J16" i="33"/>
  <c r="J17" i="33"/>
  <c r="J15" i="33"/>
  <c r="J21" i="33"/>
  <c r="J22" i="33"/>
  <c r="J23" i="33"/>
  <c r="J24" i="33"/>
  <c r="J25" i="33"/>
  <c r="J26" i="33"/>
  <c r="J27" i="33"/>
  <c r="J28" i="33"/>
  <c r="J29" i="33"/>
  <c r="J30" i="33"/>
  <c r="I30" i="33" s="1"/>
  <c r="J31" i="33"/>
  <c r="J32" i="33"/>
  <c r="J33" i="33"/>
  <c r="J34" i="33"/>
  <c r="J35" i="33"/>
  <c r="J36" i="33"/>
  <c r="J37" i="33"/>
  <c r="J38" i="33"/>
  <c r="I38" i="33" s="1"/>
  <c r="J39" i="33"/>
  <c r="J40" i="33"/>
  <c r="J41" i="33"/>
  <c r="J42" i="33"/>
  <c r="I42" i="33" s="1"/>
  <c r="J43" i="33"/>
  <c r="J44" i="33"/>
  <c r="J45" i="33"/>
  <c r="J46" i="33"/>
  <c r="I46" i="33" s="1"/>
  <c r="J47" i="33"/>
  <c r="J48" i="33"/>
  <c r="J49" i="33"/>
  <c r="J50" i="33"/>
  <c r="J51" i="33"/>
  <c r="J52" i="33"/>
  <c r="J20" i="33"/>
  <c r="I58" i="33"/>
  <c r="I59" i="33"/>
  <c r="I64" i="33" l="1"/>
  <c r="I51" i="33"/>
  <c r="I47" i="33"/>
  <c r="I27" i="33"/>
  <c r="I17" i="33"/>
  <c r="I13" i="33"/>
  <c r="I16" i="33"/>
  <c r="I50" i="33"/>
  <c r="I35" i="33"/>
  <c r="I34" i="33"/>
  <c r="I23" i="33"/>
  <c r="I63" i="33"/>
  <c r="I43" i="33"/>
  <c r="I39" i="33"/>
  <c r="I31" i="33"/>
  <c r="I26" i="33"/>
  <c r="I22" i="33"/>
  <c r="I20" i="33"/>
  <c r="I48" i="33"/>
  <c r="I24" i="33"/>
  <c r="I15" i="33"/>
  <c r="I52" i="33"/>
  <c r="I49" i="33"/>
  <c r="I45" i="33"/>
  <c r="I44" i="33"/>
  <c r="I41" i="33"/>
  <c r="I40" i="33"/>
  <c r="I37" i="33"/>
  <c r="I36" i="33"/>
  <c r="I33" i="33"/>
  <c r="I32" i="33"/>
  <c r="I29" i="33"/>
  <c r="I28" i="33"/>
  <c r="I25" i="33"/>
  <c r="I21" i="33"/>
  <c r="I18" i="33"/>
  <c r="I14" i="33"/>
  <c r="A71" i="35" l="1"/>
  <c r="A70" i="35"/>
  <c r="A69" i="35"/>
</calcChain>
</file>

<file path=xl/sharedStrings.xml><?xml version="1.0" encoding="utf-8"?>
<sst xmlns="http://schemas.openxmlformats.org/spreadsheetml/2006/main" count="785" uniqueCount="392">
  <si>
    <t>1 ЭТАП - ОБЯЗАТЕЛЬНАЯ ПРОГРАММА</t>
  </si>
  <si>
    <t>Спортсмен</t>
  </si>
  <si>
    <t>Ката</t>
  </si>
  <si>
    <t>РЕЗУЛЬТАТЫ:</t>
  </si>
  <si>
    <t>1 место -</t>
  </si>
  <si>
    <t>2 место -</t>
  </si>
  <si>
    <t>3 место -</t>
  </si>
  <si>
    <t>Главный судья</t>
  </si>
  <si>
    <t>Главный секретарь</t>
  </si>
  <si>
    <t>Min</t>
  </si>
  <si>
    <t>Max</t>
  </si>
  <si>
    <t>Общий 
балл</t>
  </si>
  <si>
    <t>Рефери</t>
  </si>
  <si>
    <t>Судья 1</t>
  </si>
  <si>
    <t>Судья 2</t>
  </si>
  <si>
    <t>Судья 3</t>
  </si>
  <si>
    <t>Судья 4</t>
  </si>
  <si>
    <t>№
п/п</t>
  </si>
  <si>
    <t>ВАЖНО!!! Строки удалять (добавлять) нельзя!!!</t>
  </si>
  <si>
    <t>Сроки проведения:</t>
  </si>
  <si>
    <t>Место проведения:</t>
  </si>
  <si>
    <t>1/16 финала</t>
  </si>
  <si>
    <t>1/8 финала</t>
  </si>
  <si>
    <t>1/4 финала</t>
  </si>
  <si>
    <t>1/2 финала</t>
  </si>
  <si>
    <t>Финал</t>
  </si>
  <si>
    <t>Место проведения: г. Пермь</t>
  </si>
  <si>
    <t>Е.А. Брагина (СВК)</t>
  </si>
  <si>
    <t>2 ЭТАП - ФИНАЛ (6 чел.)</t>
  </si>
  <si>
    <t>2 ЭТАП - ФИНАЛ (4 ком.)</t>
  </si>
  <si>
    <t>г. Пермь</t>
  </si>
  <si>
    <t>(Астраханская обл.)</t>
  </si>
  <si>
    <t>(Иркутская обл.)</t>
  </si>
  <si>
    <t>(Краснодарский край)</t>
  </si>
  <si>
    <t>(Московская обл.)</t>
  </si>
  <si>
    <t>(Пермский край)</t>
  </si>
  <si>
    <t>(Ростовская обл.)</t>
  </si>
  <si>
    <t>(Санкт-Петербург)</t>
  </si>
  <si>
    <t>(Свердловская обл.)</t>
  </si>
  <si>
    <t>(Хабаровский край)</t>
  </si>
  <si>
    <t>ПЕРВЕНСТВО РОССИИ ПО КИОКУСИНКАЙ</t>
  </si>
  <si>
    <t>24-28 марта 2016 года</t>
  </si>
  <si>
    <t>В.В. Пукас (СВК)</t>
  </si>
  <si>
    <t>*</t>
  </si>
  <si>
    <t>(Приморский край)</t>
  </si>
  <si>
    <t>(Респ. Удмуртия)</t>
  </si>
  <si>
    <t>(Ямало-Ненецкий АО)</t>
  </si>
  <si>
    <t>(Архангельская обл.)</t>
  </si>
  <si>
    <t>(Камчатский край)</t>
  </si>
  <si>
    <t>(Кемеровская обл.)</t>
  </si>
  <si>
    <t>(Москва)</t>
  </si>
  <si>
    <t>(Орловская обл.)</t>
  </si>
  <si>
    <t>(Респ. Башкортостан)</t>
  </si>
  <si>
    <t>(Респ. Мордовия)</t>
  </si>
  <si>
    <t>(Респ. Татарстан)</t>
  </si>
  <si>
    <t>(Красноярский край)</t>
  </si>
  <si>
    <t>(Самарская обл.)</t>
  </si>
  <si>
    <t>(Челябинская обл.)</t>
  </si>
  <si>
    <t>(Чеченская респ.)</t>
  </si>
  <si>
    <t>(Калининградская обл.)</t>
  </si>
  <si>
    <t>Сроки проведения: 24-28 марта 2016 года</t>
  </si>
  <si>
    <t>Гэкисай се</t>
  </si>
  <si>
    <t>2 ЭТАП - ФИНАЛ (8 чел.)</t>
  </si>
  <si>
    <t>(Волгоградская обл.)</t>
  </si>
  <si>
    <t>(Тверская обл.)</t>
  </si>
  <si>
    <t>(Чукотский АО)</t>
  </si>
  <si>
    <t>(ХМАО-Югра)</t>
  </si>
  <si>
    <t>ЮНИОРКИ (16-17 ЛЕТ): КАТА</t>
  </si>
  <si>
    <t>ЮНИОРЫ (16-17 ЛЕТ): КАТА</t>
  </si>
  <si>
    <t>ЮНИОРЫ И ЮНИОРКИ (16-17 ЛЕТ): КАТА-ГРУППА</t>
  </si>
  <si>
    <t>ЮНИОРКИ (16-17 ЛЕТ): ВЕСОВАЯ КАТЕГОРИЯ до 50 кг</t>
  </si>
  <si>
    <t>(Сахалинская обл.)</t>
  </si>
  <si>
    <t>ЮНИОРКИ (16-17 ЛЕТ): ВЕСОВАЯ КАТЕГОРИЯ до 55 кг</t>
  </si>
  <si>
    <t>ЮНИОРКИ (16-17 ЛЕТ): ВЕСОВАЯ КАТЕГОРИЯ св 55 кг</t>
  </si>
  <si>
    <t>ЮНИОРЫ (16-17 ЛЕТ): ВЕСОВАЯ КАТЕГОРИЯ до 55 кг</t>
  </si>
  <si>
    <t>ЮНИОРЫ (16-17 ЛЕТ): ВЕСОВАЯ КАТЕГОРИЯ до 60 кг</t>
  </si>
  <si>
    <t/>
  </si>
  <si>
    <t>(Москвовская обл.)</t>
  </si>
  <si>
    <t>ЮНИОРЫ (16-17 ЛЕТ): ВЕСОВАЯ КАТЕГОРИЯ до 65 кг</t>
  </si>
  <si>
    <t>ЮНИОРЫ (16-17 ЛЕТ): ВЕСОВАЯ КАТЕГОРИЯ до 70 кг</t>
  </si>
  <si>
    <t>ЮНИОРЫ (16-17 ЛЕТ): ВЕСОВАЯ КАТЕГОРИЯ св 70 кг</t>
  </si>
  <si>
    <t>(Респ. Хакасия)</t>
  </si>
  <si>
    <t>(респ. Адыгея)</t>
  </si>
  <si>
    <t>479. ПОГУДИНА Кристина</t>
  </si>
  <si>
    <t>В-124</t>
  </si>
  <si>
    <t>480. МИЩЕНКО Елизавета</t>
  </si>
  <si>
    <t>В-156</t>
  </si>
  <si>
    <t>481. СУРНИНА Кристина</t>
  </si>
  <si>
    <t>В-125</t>
  </si>
  <si>
    <t>482. АШИРОВА Карина</t>
  </si>
  <si>
    <t>В-190</t>
  </si>
  <si>
    <t>483. ПАВЛОВА Мария</t>
  </si>
  <si>
    <t>В-126</t>
  </si>
  <si>
    <t>484. КОСТИНА Мария</t>
  </si>
  <si>
    <t>В-157</t>
  </si>
  <si>
    <t>485. МАЯТНИКОВА Юлия</t>
  </si>
  <si>
    <t>В-127</t>
  </si>
  <si>
    <t>486. ИНЬКОВА Яна</t>
  </si>
  <si>
    <t>487. БАШАРОВА Полина</t>
  </si>
  <si>
    <t>В-128</t>
  </si>
  <si>
    <t>488. КУПРИЯНОВА Анастасия</t>
  </si>
  <si>
    <t>В-158</t>
  </si>
  <si>
    <t>489. ШЕВЧУК Татьяна</t>
  </si>
  <si>
    <t>В-129</t>
  </si>
  <si>
    <t>490. АЛЬБЕРТ Констанция</t>
  </si>
  <si>
    <t>В-191</t>
  </si>
  <si>
    <t>491. САИНОВА Кристина</t>
  </si>
  <si>
    <t>В-130</t>
  </si>
  <si>
    <t>492. ИЛЬЧЕНКО Алена</t>
  </si>
  <si>
    <t>В-159</t>
  </si>
  <si>
    <t>493. ГУСЕВА Анастасия</t>
  </si>
  <si>
    <t>В-131</t>
  </si>
  <si>
    <t>494. КОЖЕВНИКОВА Алина</t>
  </si>
  <si>
    <t>495. ИМАЕВА Диана</t>
  </si>
  <si>
    <t>В-132</t>
  </si>
  <si>
    <t>496. НИКОНОВА Юлия</t>
  </si>
  <si>
    <t>В-1</t>
  </si>
  <si>
    <t>497. СКЛЯНЧУК Наталья</t>
  </si>
  <si>
    <t>В-160</t>
  </si>
  <si>
    <t>498. КОЗЛОВА Екатерина</t>
  </si>
  <si>
    <t>В-192</t>
  </si>
  <si>
    <t>В-133</t>
  </si>
  <si>
    <t>499. МАРКОВА Юлия</t>
  </si>
  <si>
    <t>В-2</t>
  </si>
  <si>
    <t>500. ЖИКРЕВЕЦКАЯ Татьяна</t>
  </si>
  <si>
    <t>501. РАЗУМНИКОВА Александра</t>
  </si>
  <si>
    <t>В-134</t>
  </si>
  <si>
    <t>В-161</t>
  </si>
  <si>
    <t>502. ПЕЛЕНЕВА Полина</t>
  </si>
  <si>
    <t>В-3</t>
  </si>
  <si>
    <t>503. ЧАРКИНА Елена</t>
  </si>
  <si>
    <t>504. СОБАКИНА Валентина</t>
  </si>
  <si>
    <t>В-4</t>
  </si>
  <si>
    <t>505. ДОМАХИНА Снежанна</t>
  </si>
  <si>
    <t>В-135</t>
  </si>
  <si>
    <t>506. БЕРДНИКОВА Юлия</t>
  </si>
  <si>
    <t>В-5</t>
  </si>
  <si>
    <t>507. ИШМАМЕТЬЕВА Анна</t>
  </si>
  <si>
    <t>508. АБАСТОВ Асхаб</t>
  </si>
  <si>
    <t>В-52</t>
  </si>
  <si>
    <t>509. МАСЛЕННИКОВ Никита</t>
  </si>
  <si>
    <t>В-136</t>
  </si>
  <si>
    <t>В-162</t>
  </si>
  <si>
    <t>510. ШВАГЕРУС Никита</t>
  </si>
  <si>
    <t>В-53</t>
  </si>
  <si>
    <t>511. ЕСЬКОВ Владимир</t>
  </si>
  <si>
    <t>512. БОЛОТНИКОВ Семен</t>
  </si>
  <si>
    <t>В-54</t>
  </si>
  <si>
    <t>513. ФРЕЙДМАН Влад</t>
  </si>
  <si>
    <t>В-193</t>
  </si>
  <si>
    <t>В-137</t>
  </si>
  <si>
    <t>514. БАЛОБАНОВ Евгений</t>
  </si>
  <si>
    <t>В-55</t>
  </si>
  <si>
    <t>515. ЛУНЕГОВ Андрей</t>
  </si>
  <si>
    <t>516. СКОРИНА Илья</t>
  </si>
  <si>
    <t>В-50</t>
  </si>
  <si>
    <t>517. МУРАДЯН Ерванд</t>
  </si>
  <si>
    <t>В-56</t>
  </si>
  <si>
    <t>В-138</t>
  </si>
  <si>
    <t>518. ДРЕЙД Михаил</t>
  </si>
  <si>
    <t>519. ТАРАСОВ Илья</t>
  </si>
  <si>
    <t>В-57</t>
  </si>
  <si>
    <t>В-163</t>
  </si>
  <si>
    <t>520. КАЛМЫКОВ Максим</t>
  </si>
  <si>
    <t>521. МОРОЗОВ Алексей</t>
  </si>
  <si>
    <t>В-58</t>
  </si>
  <si>
    <t>522. ЦАРЕВ Никита</t>
  </si>
  <si>
    <t>В-139</t>
  </si>
  <si>
    <t>523. КОРШУНОВ Максим</t>
  </si>
  <si>
    <t>В-59</t>
  </si>
  <si>
    <t>524. РУССКИХ Платон</t>
  </si>
  <si>
    <t>525. МУРАТОВ Артур</t>
  </si>
  <si>
    <t>В-51</t>
  </si>
  <si>
    <t>526. КАРНАЛЬ Сергей</t>
  </si>
  <si>
    <t>В-64</t>
  </si>
  <si>
    <t>В-140</t>
  </si>
  <si>
    <t>В-164</t>
  </si>
  <si>
    <t>В-194</t>
  </si>
  <si>
    <t>527. КТОЯН Давид</t>
  </si>
  <si>
    <t>528. ЛАРЮШИН Андрей</t>
  </si>
  <si>
    <t>В-65</t>
  </si>
  <si>
    <t>529.КРАВЧЕНКО Дмитрий</t>
  </si>
  <si>
    <t>530. ЖЕЛЯБОВСКИЙ Сергей</t>
  </si>
  <si>
    <t>В-60</t>
  </si>
  <si>
    <t>531. САВИЦКИЙ Иван</t>
  </si>
  <si>
    <t>В-66</t>
  </si>
  <si>
    <t>532. РЕШЕТНИКОВ Алексей</t>
  </si>
  <si>
    <t>В-141</t>
  </si>
  <si>
    <t>533. АСКАРОВ Азат</t>
  </si>
  <si>
    <t>В-67</t>
  </si>
  <si>
    <t>534. НОВИКОВ Александр</t>
  </si>
  <si>
    <t>535. МЕЛЬНИКОВ Максим</t>
  </si>
  <si>
    <t>В-61</t>
  </si>
  <si>
    <t>536. ПЕРМЯКОВ Иван</t>
  </si>
  <si>
    <t>В-68</t>
  </si>
  <si>
    <t>537. СЕРГЕЕВ Александр</t>
  </si>
  <si>
    <t>В-142</t>
  </si>
  <si>
    <t>538. ЛИПАТОВ Илья</t>
  </si>
  <si>
    <t>В-69</t>
  </si>
  <si>
    <t>539. ВОЛОЖАНИН Александр</t>
  </si>
  <si>
    <t>540. АРИШИН Дмитрий</t>
  </si>
  <si>
    <t>В-165</t>
  </si>
  <si>
    <t>В-62</t>
  </si>
  <si>
    <t>541. КАСТАРНОВ Андрей</t>
  </si>
  <si>
    <t>542. ЯКОВЛЕВ Денис</t>
  </si>
  <si>
    <t>В-70</t>
  </si>
  <si>
    <t>В-143</t>
  </si>
  <si>
    <t>543. ЯШУРКАЕВ Шамиль</t>
  </si>
  <si>
    <t>544. ТРЕТНИКОВ Евгений</t>
  </si>
  <si>
    <t>545. БАБА Юнесс</t>
  </si>
  <si>
    <t>В-63</t>
  </si>
  <si>
    <t>В-71</t>
  </si>
  <si>
    <t>546. ПАРХОМЕНКО Роман</t>
  </si>
  <si>
    <t>В-76</t>
  </si>
  <si>
    <t>547. МАЗАБОВ Амид</t>
  </si>
  <si>
    <t>В-144</t>
  </si>
  <si>
    <t>В-166</t>
  </si>
  <si>
    <t>548. СИДОРОВ Иван</t>
  </si>
  <si>
    <t>В-77</t>
  </si>
  <si>
    <t>549. ШЕРНАЗАРОВ Шерзот</t>
  </si>
  <si>
    <t>550. ВЕЖЛЕВ Дмитрий</t>
  </si>
  <si>
    <t>В-72</t>
  </si>
  <si>
    <t>В-195</t>
  </si>
  <si>
    <t>551. ПСАРЕВ Родион</t>
  </si>
  <si>
    <t>В-78</t>
  </si>
  <si>
    <t>В-145</t>
  </si>
  <si>
    <t>552. ЛОМОВСКИЙ Савелий</t>
  </si>
  <si>
    <t>553. КОВАЛЕНКО Владимир</t>
  </si>
  <si>
    <t>В-79</t>
  </si>
  <si>
    <t>554. МУДРЕЦОВ Сергей</t>
  </si>
  <si>
    <t>555. ГОЛУБЦОВ Александр</t>
  </si>
  <si>
    <t>В-73</t>
  </si>
  <si>
    <t>556. ФЕДОСЕЕВ Алексей</t>
  </si>
  <si>
    <t>В-80</t>
  </si>
  <si>
    <t>В-146</t>
  </si>
  <si>
    <t>557. ПОЛЕЖАЕВ Михаил</t>
  </si>
  <si>
    <t>558. ЖИГАНОВ Дмитрий</t>
  </si>
  <si>
    <t>В-81</t>
  </si>
  <si>
    <t>В-167</t>
  </si>
  <si>
    <t>559. КОЛЕСНИКОВ Юрий</t>
  </si>
  <si>
    <t>560. КЛИМОВ Даниил</t>
  </si>
  <si>
    <t>В-74</t>
  </si>
  <si>
    <t>561. УСТЮГОВ Дмитрий</t>
  </si>
  <si>
    <t>В-82</t>
  </si>
  <si>
    <t>В-147</t>
  </si>
  <si>
    <t>562. ВЕЛИСЕВИЧ Алексей</t>
  </si>
  <si>
    <t>563. СЛОНЧАК Алексей</t>
  </si>
  <si>
    <t>В-83</t>
  </si>
  <si>
    <t>564. КИРЬЯНОВ Никита</t>
  </si>
  <si>
    <t>565. АМИРОВ Владислав</t>
  </si>
  <si>
    <t>В-75</t>
  </si>
  <si>
    <t>566. УЛЬДАНОВ Радмир</t>
  </si>
  <si>
    <t>В-95</t>
  </si>
  <si>
    <t>567. АГАБАЛАЕВ Камран</t>
  </si>
  <si>
    <t>568. ПОЛЕЖАЕВ Иван</t>
  </si>
  <si>
    <t>В-84</t>
  </si>
  <si>
    <t>В-148</t>
  </si>
  <si>
    <t>В-168</t>
  </si>
  <si>
    <t>569. СЕДЫХ Тарасий</t>
  </si>
  <si>
    <t>В-96</t>
  </si>
  <si>
    <t>570. НЕЧАЕВ Артур</t>
  </si>
  <si>
    <t>571. ШЕЛАПУТИН Леонид</t>
  </si>
  <si>
    <t>В-85</t>
  </si>
  <si>
    <t>572. АВЕРКИН Илья</t>
  </si>
  <si>
    <t>В-97</t>
  </si>
  <si>
    <t>В-149</t>
  </si>
  <si>
    <t>В-196</t>
  </si>
  <si>
    <t>573. ТОТЫШЕВ Роман</t>
  </si>
  <si>
    <t>574. РОМАНЕНКО Сергей</t>
  </si>
  <si>
    <t>В-86</t>
  </si>
  <si>
    <t>575. БЕЛЬДЫ Дмитрий</t>
  </si>
  <si>
    <t>576. ВАЛЯГИН Евгений</t>
  </si>
  <si>
    <t>В-87</t>
  </si>
  <si>
    <t>577. АНДРЕЕВ Вадим</t>
  </si>
  <si>
    <t>578. ЛОБОВ Александр</t>
  </si>
  <si>
    <t>В-88</t>
  </si>
  <si>
    <t>В-98</t>
  </si>
  <si>
    <t>579. АБДУЛКАРИМОВ Ахмед</t>
  </si>
  <si>
    <t>580. ШИХАРОВ Данил</t>
  </si>
  <si>
    <t>581. ШИТИКОВ Георгий</t>
  </si>
  <si>
    <t>В-89</t>
  </si>
  <si>
    <t>В-99</t>
  </si>
  <si>
    <t>В-150</t>
  </si>
  <si>
    <t>В-169</t>
  </si>
  <si>
    <t>582. ЯМБАЕВ Эдуард</t>
  </si>
  <si>
    <t>583. СОЛДАТОВ Дмитрий</t>
  </si>
  <si>
    <t>В-90</t>
  </si>
  <si>
    <t>584. ПОТЕРЯЕВ Александр</t>
  </si>
  <si>
    <t>585. ХАРЛАШИН Кирилл</t>
  </si>
  <si>
    <t>В-91</t>
  </si>
  <si>
    <t>В-100</t>
  </si>
  <si>
    <t>586. ГАЛКИН Сергей</t>
  </si>
  <si>
    <t>В-101</t>
  </si>
  <si>
    <t>587. ПЕТРОВ Кирилл</t>
  </si>
  <si>
    <t>588. МОСЕНЗ Никита</t>
  </si>
  <si>
    <t>В-92</t>
  </si>
  <si>
    <t>589. ВОРОБЬЕВ Дмитрий</t>
  </si>
  <si>
    <t>590. ЗИМИНСКИЙ Даниил</t>
  </si>
  <si>
    <t>В-93</t>
  </si>
  <si>
    <t>591. СОКИРКО Константин</t>
  </si>
  <si>
    <t>592. УСЕНКО Максим</t>
  </si>
  <si>
    <t>В-94</t>
  </si>
  <si>
    <t>В-102</t>
  </si>
  <si>
    <t>В-151</t>
  </si>
  <si>
    <t>593. ГОРЮШКИН Данил</t>
  </si>
  <si>
    <t>В-116</t>
  </si>
  <si>
    <t>594. ДОКУЧАЕВ Никита</t>
  </si>
  <si>
    <t>595. ФЕДОРОВ Евгений</t>
  </si>
  <si>
    <t>В-103</t>
  </si>
  <si>
    <t>В-152</t>
  </si>
  <si>
    <t>В-170</t>
  </si>
  <si>
    <t>596. БОРИСОВ Антон</t>
  </si>
  <si>
    <t>597. ГАЛИЧЕНКО Николай</t>
  </si>
  <si>
    <t>В-104</t>
  </si>
  <si>
    <t>598. ДУНАКАЕВ Арсен</t>
  </si>
  <si>
    <t>599. МИХАЙЛОВ Сергей</t>
  </si>
  <si>
    <t>В-105</t>
  </si>
  <si>
    <t>В-117</t>
  </si>
  <si>
    <t>600. ЗАГАЙНОВ Игорь</t>
  </si>
  <si>
    <t>В-118</t>
  </si>
  <si>
    <t>601. ХОМЯКОВ Никита</t>
  </si>
  <si>
    <t>602. МЕЛЬНИК Кирилл</t>
  </si>
  <si>
    <t>В-106</t>
  </si>
  <si>
    <t>В-153</t>
  </si>
  <si>
    <t>В-197</t>
  </si>
  <si>
    <t>603. ТИМЧЕНКО Александр</t>
  </si>
  <si>
    <t>604. РАЗУМНИКОВ Павел</t>
  </si>
  <si>
    <t>В-107</t>
  </si>
  <si>
    <t>605. ПАВЛЮК Ефим</t>
  </si>
  <si>
    <t>606.  КОВАЛЬЧУК Сергей</t>
  </si>
  <si>
    <t>В-108</t>
  </si>
  <si>
    <t>В-119</t>
  </si>
  <si>
    <t>607. ЗАХАРКО Тимофей</t>
  </si>
  <si>
    <t>В-120</t>
  </si>
  <si>
    <t>608. ТОКАРЕВ Олег</t>
  </si>
  <si>
    <t>609. ПАНУСЕНКО Дмитрий</t>
  </si>
  <si>
    <t>В-109</t>
  </si>
  <si>
    <t>В-154</t>
  </si>
  <si>
    <t>В-171</t>
  </si>
  <si>
    <t>610. КОЛЕСНИКОВ Одисей</t>
  </si>
  <si>
    <t>611. ШИБИН Виталий</t>
  </si>
  <si>
    <t>В-110</t>
  </si>
  <si>
    <t>612. ОЛЕЙНИК Роман</t>
  </si>
  <si>
    <t>613. СМОЛЕНКОВ Илья</t>
  </si>
  <si>
    <t>В-111</t>
  </si>
  <si>
    <t>В-121</t>
  </si>
  <si>
    <t>614. МКРТЧЯН Георгий</t>
  </si>
  <si>
    <t>615. МИРОНОВ Дмитрий</t>
  </si>
  <si>
    <t>В-112</t>
  </si>
  <si>
    <t>616. ВРАБИЙ Александр</t>
  </si>
  <si>
    <t>617. БАРАНИШНИН Николай</t>
  </si>
  <si>
    <t>В-113</t>
  </si>
  <si>
    <t>В-122</t>
  </si>
  <si>
    <t>В-155</t>
  </si>
  <si>
    <t>618. КОЗЫРЕВ Владислав</t>
  </si>
  <si>
    <t>619. БУТЬКО Никита</t>
  </si>
  <si>
    <t>В-114</t>
  </si>
  <si>
    <t>620. ГОРБУНОВ Дмитрий</t>
  </si>
  <si>
    <t>621. ДУНЮШКИН Кирилл</t>
  </si>
  <si>
    <t>В-115</t>
  </si>
  <si>
    <t>В-123</t>
  </si>
  <si>
    <t>622. ГАСЫМОВА Софья (Санкт-Петербург)</t>
  </si>
  <si>
    <t>495. ИМАЕВА Диана (Респ. Башкортостан)</t>
  </si>
  <si>
    <t>623. ОБУХОВА Екатерина (Пермский край)</t>
  </si>
  <si>
    <t>489. ШЕВЧУК Татьяна (Хабаровский край)</t>
  </si>
  <si>
    <t>503. ЧАРКИНА Елена (Московская обл.)</t>
  </si>
  <si>
    <t>624. БОЛОТОВА Валерия (Пермский край)</t>
  </si>
  <si>
    <t>625. ЧЕРНОВА Елена (Пермский край)</t>
  </si>
  <si>
    <t>501. РАЗУМНИКОВА Александра (Санкт-Петербург)</t>
  </si>
  <si>
    <t>626. КОСТЯЕВА Екатерина (Пермский край)</t>
  </si>
  <si>
    <t>482. АШИРОВА Карина (Московская обл.)</t>
  </si>
  <si>
    <t>627. СКОБЕЛЕВ Ярослав (Кемеровская обл.)</t>
  </si>
  <si>
    <t>628. АДЫЛШИН Артем (Респ. Башкортостан)</t>
  </si>
  <si>
    <t>629. ГУРЬЕВ Георгий (Респ. Башкортостан)</t>
  </si>
  <si>
    <t>521. МОРОЗОВ Алексей (Свердловская обл.)</t>
  </si>
  <si>
    <t>630. СВЯТЕНКО Даниил (Свердловская обл.)</t>
  </si>
  <si>
    <t>631. ГОРНИХ Владислав (Архангельская обл.)</t>
  </si>
  <si>
    <t>577. АНДРЕЕВ Вадим (Приморский край)</t>
  </si>
  <si>
    <t>632. НАУМЕНКО Никита (Пермский край)</t>
  </si>
  <si>
    <t>633. ЦИМБОРЕВИЧ Семён (Иркутская обл.)</t>
  </si>
  <si>
    <t>634. КУЮКИН Иван (Санкт-Петербург)</t>
  </si>
  <si>
    <t>635. ЛОВЕНЕЦКИЙ Яков (Иркутская обл.)</t>
  </si>
  <si>
    <t>636. БОРИСОВСКИЙ Егор (Волгоградская обл.)</t>
  </si>
  <si>
    <t>637. ЮГОВ Константин (Пермский край)</t>
  </si>
  <si>
    <t>638. КАРЕЛОВ Роман (Иркутская обл.)</t>
  </si>
  <si>
    <t>639. МАМАЕВ Илья (Свердловская обл.)</t>
  </si>
  <si>
    <t>546. ПАРХОМЕНКО Роман (Пермский край)</t>
  </si>
  <si>
    <t>639. МАМАЕВ Илья, 630. СВЯТЕНКО Даниил, 521. МОРОЗОВ Алексей (Свердловская обл.)</t>
  </si>
  <si>
    <t>624. БОЛОТОВА Валерия, 625. ЧЕРНОВА Елена, 623. ОБУХОВА Екатерина (Пермский край)</t>
  </si>
  <si>
    <t>638. КАРЕЛОВ Роман, 635. ЛОВЕНЕЦКИЙ Яков, 633. ЦИМБОРЕВИЧ Семен (Иркутская обл.)</t>
  </si>
  <si>
    <t>640. КОЗЫРЕВА Наталья, 626. КОСТЯЕВА Екатерина, 632. НАУМЕНКО Никита (Пермский край)</t>
  </si>
  <si>
    <t>546. ПАРХОМЕНКО Роман, 561. УСТЮГОВ Дмитрий, 637. ЮГОВ Константин (Пермский край)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</si>
</sst>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b/>
      <sz val="18"/>
      <color theme="0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20"/>
      <color theme="1"/>
      <name val="Tahoma"/>
      <family val="2"/>
      <charset val="204"/>
    </font>
    <font>
      <b/>
      <sz val="1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12" fillId="0" borderId="0" xfId="1" applyFont="1"/>
    <xf numFmtId="17" fontId="9" fillId="0" borderId="0" xfId="1" applyNumberFormat="1" applyFont="1" applyAlignment="1">
      <alignment horizontal="center"/>
    </xf>
    <xf numFmtId="0" fontId="10" fillId="0" borderId="1" xfId="1" applyFont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13" fillId="0" borderId="0" xfId="1" applyFont="1" applyAlignment="1">
      <alignment horizontal="center"/>
    </xf>
    <xf numFmtId="0" fontId="5" fillId="0" borderId="0" xfId="1"/>
    <xf numFmtId="0" fontId="10" fillId="0" borderId="0" xfId="1" applyFont="1" applyFill="1" applyBorder="1" applyAlignment="1">
      <alignment horizontal="center" vertical="center" shrinkToFit="1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/>
    </xf>
    <xf numFmtId="0" fontId="14" fillId="0" borderId="0" xfId="0" applyFont="1"/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shrinkToFit="1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10" fillId="0" borderId="1" xfId="0" applyFont="1" applyFill="1" applyBorder="1" applyAlignment="1">
      <alignment shrinkToFit="1"/>
    </xf>
    <xf numFmtId="0" fontId="10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 shrinkToFit="1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 shrinkToFit="1"/>
    </xf>
    <xf numFmtId="0" fontId="9" fillId="0" borderId="0" xfId="1" applyFont="1" applyAlignment="1">
      <alignment horizontal="center"/>
    </xf>
    <xf numFmtId="0" fontId="17" fillId="0" borderId="0" xfId="0" applyFont="1" applyAlignment="1">
      <alignment vertical="top" wrapText="1"/>
    </xf>
    <xf numFmtId="0" fontId="8" fillId="0" borderId="0" xfId="0" applyFont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horizontal="left" vertical="center" shrinkToFit="1"/>
    </xf>
    <xf numFmtId="0" fontId="10" fillId="0" borderId="0" xfId="1" applyFont="1" applyBorder="1"/>
    <xf numFmtId="0" fontId="8" fillId="0" borderId="0" xfId="1" applyFont="1" applyFill="1"/>
    <xf numFmtId="0" fontId="17" fillId="0" borderId="0" xfId="1" applyFont="1" applyFill="1" applyAlignment="1">
      <alignment vertical="top"/>
    </xf>
    <xf numFmtId="0" fontId="17" fillId="0" borderId="0" xfId="1" applyFont="1" applyFill="1" applyAlignment="1">
      <alignment horizontal="center" vertical="top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3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right" vertical="center" shrinkToFit="1"/>
    </xf>
    <xf numFmtId="0" fontId="10" fillId="0" borderId="6" xfId="1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horizontal="center" vertical="center" shrinkToFit="1"/>
    </xf>
    <xf numFmtId="0" fontId="9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0" fontId="10" fillId="0" borderId="0" xfId="5" applyFont="1" applyAlignment="1">
      <alignment horizontal="left"/>
    </xf>
    <xf numFmtId="0" fontId="9" fillId="0" borderId="0" xfId="5" applyFont="1" applyAlignment="1">
      <alignment horizontal="right"/>
    </xf>
    <xf numFmtId="0" fontId="10" fillId="0" borderId="1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left" vertical="center" shrinkToFit="1"/>
    </xf>
    <xf numFmtId="0" fontId="10" fillId="0" borderId="3" xfId="1" applyFont="1" applyFill="1" applyBorder="1" applyAlignment="1">
      <alignment horizontal="left" vertical="center" shrinkToFit="1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Border="1" applyAlignment="1">
      <alignment horizontal="left" vertical="center" shrinkToFit="1"/>
    </xf>
    <xf numFmtId="0" fontId="10" fillId="0" borderId="0" xfId="1" applyFont="1" applyAlignment="1">
      <alignment vertical="center" shrinkToFit="1"/>
    </xf>
    <xf numFmtId="0" fontId="18" fillId="0" borderId="0" xfId="0" applyFont="1" applyAlignment="1">
      <alignment horizontal="center" vertical="top" wrapText="1"/>
    </xf>
    <xf numFmtId="0" fontId="7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2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9" xfId="1" applyFont="1" applyBorder="1" applyAlignment="1">
      <alignment horizontal="left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3" xfId="4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7.emf"/><Relationship Id="rId2" Type="http://schemas.openxmlformats.org/officeDocument/2006/relationships/image" Target="../media/image38.emf"/><Relationship Id="rId1" Type="http://schemas.openxmlformats.org/officeDocument/2006/relationships/image" Target="../media/image39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0.emf"/><Relationship Id="rId2" Type="http://schemas.openxmlformats.org/officeDocument/2006/relationships/image" Target="../media/image41.emf"/><Relationship Id="rId1" Type="http://schemas.openxmlformats.org/officeDocument/2006/relationships/image" Target="../media/image4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5" Type="http://schemas.openxmlformats.org/officeDocument/2006/relationships/image" Target="../media/image18.emf"/><Relationship Id="rId4" Type="http://schemas.openxmlformats.org/officeDocument/2006/relationships/image" Target="../media/image17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3.emf"/><Relationship Id="rId1" Type="http://schemas.openxmlformats.org/officeDocument/2006/relationships/image" Target="../media/image2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6.emf"/><Relationship Id="rId1" Type="http://schemas.openxmlformats.org/officeDocument/2006/relationships/image" Target="../media/image27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9.emf"/><Relationship Id="rId1" Type="http://schemas.openxmlformats.org/officeDocument/2006/relationships/image" Target="../media/image30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32.emf"/><Relationship Id="rId1" Type="http://schemas.openxmlformats.org/officeDocument/2006/relationships/image" Target="../media/image33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4.emf"/><Relationship Id="rId2" Type="http://schemas.openxmlformats.org/officeDocument/2006/relationships/image" Target="../media/image35.emf"/><Relationship Id="rId1" Type="http://schemas.openxmlformats.org/officeDocument/2006/relationships/image" Target="../media/image3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52</xdr:row>
          <xdr:rowOff>133350</xdr:rowOff>
        </xdr:from>
        <xdr:to>
          <xdr:col>2</xdr:col>
          <xdr:colOff>723900</xdr:colOff>
          <xdr:row>54</xdr:row>
          <xdr:rowOff>161925</xdr:rowOff>
        </xdr:to>
        <xdr:sp macro="" textlink="">
          <xdr:nvSpPr>
            <xdr:cNvPr id="89089" name="CBFinal_6" hidden="1">
              <a:extLst>
                <a:ext uri="{63B3BB69-23CF-44E3-9099-C40C66FF867C}">
                  <a14:compatExt spid="_x0000_s89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52</xdr:row>
          <xdr:rowOff>123825</xdr:rowOff>
        </xdr:from>
        <xdr:to>
          <xdr:col>11</xdr:col>
          <xdr:colOff>9525</xdr:colOff>
          <xdr:row>54</xdr:row>
          <xdr:rowOff>152400</xdr:rowOff>
        </xdr:to>
        <xdr:sp macro="" textlink="">
          <xdr:nvSpPr>
            <xdr:cNvPr id="89090" name="CBWinner" hidden="1">
              <a:extLst>
                <a:ext uri="{63B3BB69-23CF-44E3-9099-C40C66FF867C}">
                  <a14:compatExt spid="_x0000_s89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2447925</xdr:colOff>
          <xdr:row>52</xdr:row>
          <xdr:rowOff>133350</xdr:rowOff>
        </xdr:from>
        <xdr:to>
          <xdr:col>2</xdr:col>
          <xdr:colOff>104775</xdr:colOff>
          <xdr:row>54</xdr:row>
          <xdr:rowOff>161925</xdr:rowOff>
        </xdr:to>
        <xdr:sp macro="" textlink="">
          <xdr:nvSpPr>
            <xdr:cNvPr id="89091" name="CBFinal_4" hidden="1">
              <a:extLst>
                <a:ext uri="{63B3BB69-23CF-44E3-9099-C40C66FF867C}">
                  <a14:compatExt spid="_x0000_s89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0</xdr:row>
          <xdr:rowOff>0</xdr:rowOff>
        </xdr:from>
        <xdr:to>
          <xdr:col>15</xdr:col>
          <xdr:colOff>95250</xdr:colOff>
          <xdr:row>1</xdr:row>
          <xdr:rowOff>9525</xdr:rowOff>
        </xdr:to>
        <xdr:sp macro="" textlink="">
          <xdr:nvSpPr>
            <xdr:cNvPr id="89092" name="CBClear" hidden="1">
              <a:extLst>
                <a:ext uri="{63B3BB69-23CF-44E3-9099-C40C66FF867C}">
                  <a14:compatExt spid="_x0000_s89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</xdr:row>
          <xdr:rowOff>85725</xdr:rowOff>
        </xdr:from>
        <xdr:to>
          <xdr:col>11</xdr:col>
          <xdr:colOff>38100</xdr:colOff>
          <xdr:row>4</xdr:row>
          <xdr:rowOff>114300</xdr:rowOff>
        </xdr:to>
        <xdr:sp macro="" textlink="">
          <xdr:nvSpPr>
            <xdr:cNvPr id="89093" name="CBPrint" hidden="1">
              <a:extLst>
                <a:ext uri="{63B3BB69-23CF-44E3-9099-C40C66FF867C}">
                  <a14:compatExt spid="_x0000_s89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20053</xdr:colOff>
      <xdr:row>1</xdr:row>
      <xdr:rowOff>50131</xdr:rowOff>
    </xdr:from>
    <xdr:to>
      <xdr:col>1</xdr:col>
      <xdr:colOff>287086</xdr:colOff>
      <xdr:row>1</xdr:row>
      <xdr:rowOff>622844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" y="421606"/>
          <a:ext cx="581358" cy="5727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52</xdr:row>
          <xdr:rowOff>133350</xdr:rowOff>
        </xdr:from>
        <xdr:to>
          <xdr:col>4</xdr:col>
          <xdr:colOff>114300</xdr:colOff>
          <xdr:row>54</xdr:row>
          <xdr:rowOff>161925</xdr:rowOff>
        </xdr:to>
        <xdr:sp macro="" textlink="">
          <xdr:nvSpPr>
            <xdr:cNvPr id="89094" name="CBFinal_8" hidden="1">
              <a:extLst>
                <a:ext uri="{63B3BB69-23CF-44E3-9099-C40C66FF867C}">
                  <a14:compatExt spid="_x0000_s89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8001" name="CBQuarterFinal" hidden="1">
              <a:extLst>
                <a:ext uri="{63B3BB69-23CF-44E3-9099-C40C66FF867C}">
                  <a14:compatExt spid="_x0000_s128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8002" name="CBClear" hidden="1">
              <a:extLst>
                <a:ext uri="{63B3BB69-23CF-44E3-9099-C40C66FF867C}">
                  <a14:compatExt spid="_x0000_s128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8003" name="OpenRows" hidden="1">
              <a:extLst>
                <a:ext uri="{63B3BB69-23CF-44E3-9099-C40C66FF867C}">
                  <a14:compatExt spid="_x0000_s128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9025" name="CBQuarterFinal" hidden="1">
              <a:extLst>
                <a:ext uri="{63B3BB69-23CF-44E3-9099-C40C66FF867C}">
                  <a14:compatExt spid="_x0000_s129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9026" name="CBClear" hidden="1">
              <a:extLst>
                <a:ext uri="{63B3BB69-23CF-44E3-9099-C40C66FF867C}">
                  <a14:compatExt spid="_x0000_s129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9027" name="OpenRows" hidden="1">
              <a:extLst>
                <a:ext uri="{63B3BB69-23CF-44E3-9099-C40C66FF867C}">
                  <a14:compatExt spid="_x0000_s129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52</xdr:row>
          <xdr:rowOff>133350</xdr:rowOff>
        </xdr:from>
        <xdr:to>
          <xdr:col>2</xdr:col>
          <xdr:colOff>723900</xdr:colOff>
          <xdr:row>54</xdr:row>
          <xdr:rowOff>161925</xdr:rowOff>
        </xdr:to>
        <xdr:sp macro="" textlink="">
          <xdr:nvSpPr>
            <xdr:cNvPr id="90113" name="CBFinal_6" hidden="1">
              <a:extLst>
                <a:ext uri="{63B3BB69-23CF-44E3-9099-C40C66FF867C}">
                  <a14:compatExt spid="_x0000_s90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52</xdr:row>
          <xdr:rowOff>123825</xdr:rowOff>
        </xdr:from>
        <xdr:to>
          <xdr:col>11</xdr:col>
          <xdr:colOff>9525</xdr:colOff>
          <xdr:row>54</xdr:row>
          <xdr:rowOff>152400</xdr:rowOff>
        </xdr:to>
        <xdr:sp macro="" textlink="">
          <xdr:nvSpPr>
            <xdr:cNvPr id="90114" name="CBWinner" hidden="1">
              <a:extLst>
                <a:ext uri="{63B3BB69-23CF-44E3-9099-C40C66FF867C}">
                  <a14:compatExt spid="_x0000_s90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2438400</xdr:colOff>
          <xdr:row>52</xdr:row>
          <xdr:rowOff>133350</xdr:rowOff>
        </xdr:from>
        <xdr:to>
          <xdr:col>2</xdr:col>
          <xdr:colOff>95250</xdr:colOff>
          <xdr:row>54</xdr:row>
          <xdr:rowOff>161925</xdr:rowOff>
        </xdr:to>
        <xdr:sp macro="" textlink="">
          <xdr:nvSpPr>
            <xdr:cNvPr id="90115" name="CBFinal_4" hidden="1">
              <a:extLst>
                <a:ext uri="{63B3BB69-23CF-44E3-9099-C40C66FF867C}">
                  <a14:compatExt spid="_x0000_s90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0</xdr:row>
          <xdr:rowOff>0</xdr:rowOff>
        </xdr:from>
        <xdr:to>
          <xdr:col>15</xdr:col>
          <xdr:colOff>95250</xdr:colOff>
          <xdr:row>1</xdr:row>
          <xdr:rowOff>9525</xdr:rowOff>
        </xdr:to>
        <xdr:sp macro="" textlink="">
          <xdr:nvSpPr>
            <xdr:cNvPr id="90116" name="CBClear" hidden="1">
              <a:extLst>
                <a:ext uri="{63B3BB69-23CF-44E3-9099-C40C66FF867C}">
                  <a14:compatExt spid="_x0000_s90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</xdr:row>
          <xdr:rowOff>85725</xdr:rowOff>
        </xdr:from>
        <xdr:to>
          <xdr:col>11</xdr:col>
          <xdr:colOff>38100</xdr:colOff>
          <xdr:row>4</xdr:row>
          <xdr:rowOff>114300</xdr:rowOff>
        </xdr:to>
        <xdr:sp macro="" textlink="">
          <xdr:nvSpPr>
            <xdr:cNvPr id="90117" name="CBPrint" hidden="1">
              <a:extLst>
                <a:ext uri="{63B3BB69-23CF-44E3-9099-C40C66FF867C}">
                  <a14:compatExt spid="_x0000_s90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20053</xdr:colOff>
      <xdr:row>1</xdr:row>
      <xdr:rowOff>50131</xdr:rowOff>
    </xdr:from>
    <xdr:to>
      <xdr:col>1</xdr:col>
      <xdr:colOff>287086</xdr:colOff>
      <xdr:row>1</xdr:row>
      <xdr:rowOff>622844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" y="421606"/>
          <a:ext cx="581358" cy="5727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52</xdr:row>
          <xdr:rowOff>133350</xdr:rowOff>
        </xdr:from>
        <xdr:to>
          <xdr:col>4</xdr:col>
          <xdr:colOff>76200</xdr:colOff>
          <xdr:row>54</xdr:row>
          <xdr:rowOff>161925</xdr:rowOff>
        </xdr:to>
        <xdr:sp macro="" textlink="">
          <xdr:nvSpPr>
            <xdr:cNvPr id="90118" name="CBFinal_8" hidden="1">
              <a:extLst>
                <a:ext uri="{63B3BB69-23CF-44E3-9099-C40C66FF867C}">
                  <a14:compatExt spid="_x0000_s90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133350</xdr:rowOff>
        </xdr:from>
        <xdr:to>
          <xdr:col>6</xdr:col>
          <xdr:colOff>76200</xdr:colOff>
          <xdr:row>54</xdr:row>
          <xdr:rowOff>161925</xdr:rowOff>
        </xdr:to>
        <xdr:sp macro="" textlink="">
          <xdr:nvSpPr>
            <xdr:cNvPr id="91137" name="CBFinal_6" hidden="1">
              <a:extLst>
                <a:ext uri="{63B3BB69-23CF-44E3-9099-C40C66FF867C}">
                  <a14:compatExt spid="_x0000_s9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52</xdr:row>
          <xdr:rowOff>133350</xdr:rowOff>
        </xdr:from>
        <xdr:to>
          <xdr:col>11</xdr:col>
          <xdr:colOff>19050</xdr:colOff>
          <xdr:row>54</xdr:row>
          <xdr:rowOff>161925</xdr:rowOff>
        </xdr:to>
        <xdr:sp macro="" textlink="">
          <xdr:nvSpPr>
            <xdr:cNvPr id="91138" name="CBWinner" hidden="1">
              <a:extLst>
                <a:ext uri="{63B3BB69-23CF-44E3-9099-C40C66FF867C}">
                  <a14:compatExt spid="_x0000_s9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52</xdr:row>
          <xdr:rowOff>133350</xdr:rowOff>
        </xdr:from>
        <xdr:to>
          <xdr:col>3</xdr:col>
          <xdr:colOff>200025</xdr:colOff>
          <xdr:row>54</xdr:row>
          <xdr:rowOff>161925</xdr:rowOff>
        </xdr:to>
        <xdr:sp macro="" textlink="">
          <xdr:nvSpPr>
            <xdr:cNvPr id="91139" name="CBFinal_4" hidden="1">
              <a:extLst>
                <a:ext uri="{63B3BB69-23CF-44E3-9099-C40C66FF867C}">
                  <a14:compatExt spid="_x0000_s9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0</xdr:row>
          <xdr:rowOff>0</xdr:rowOff>
        </xdr:from>
        <xdr:to>
          <xdr:col>15</xdr:col>
          <xdr:colOff>95250</xdr:colOff>
          <xdr:row>1</xdr:row>
          <xdr:rowOff>9525</xdr:rowOff>
        </xdr:to>
        <xdr:sp macro="" textlink="">
          <xdr:nvSpPr>
            <xdr:cNvPr id="91140" name="CBClear" hidden="1">
              <a:extLst>
                <a:ext uri="{63B3BB69-23CF-44E3-9099-C40C66FF867C}">
                  <a14:compatExt spid="_x0000_s9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</xdr:row>
          <xdr:rowOff>85725</xdr:rowOff>
        </xdr:from>
        <xdr:to>
          <xdr:col>11</xdr:col>
          <xdr:colOff>38100</xdr:colOff>
          <xdr:row>4</xdr:row>
          <xdr:rowOff>114300</xdr:rowOff>
        </xdr:to>
        <xdr:sp macro="" textlink="">
          <xdr:nvSpPr>
            <xdr:cNvPr id="91141" name="CBPrint" hidden="1">
              <a:extLst>
                <a:ext uri="{63B3BB69-23CF-44E3-9099-C40C66FF867C}">
                  <a14:compatExt spid="_x0000_s9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20053</xdr:colOff>
      <xdr:row>1</xdr:row>
      <xdr:rowOff>50131</xdr:rowOff>
    </xdr:from>
    <xdr:to>
      <xdr:col>1</xdr:col>
      <xdr:colOff>287086</xdr:colOff>
      <xdr:row>1</xdr:row>
      <xdr:rowOff>622844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" y="421606"/>
          <a:ext cx="581358" cy="5727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0</xdr:row>
          <xdr:rowOff>723900</xdr:rowOff>
        </xdr:from>
        <xdr:to>
          <xdr:col>10</xdr:col>
          <xdr:colOff>1209675</xdr:colOff>
          <xdr:row>3</xdr:row>
          <xdr:rowOff>47625</xdr:rowOff>
        </xdr:to>
        <xdr:sp macro="" textlink="">
          <xdr:nvSpPr>
            <xdr:cNvPr id="66561" name="CBQuarterFinal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19050</xdr:rowOff>
        </xdr:from>
        <xdr:to>
          <xdr:col>14</xdr:col>
          <xdr:colOff>219075</xdr:colOff>
          <xdr:row>0</xdr:row>
          <xdr:rowOff>419100</xdr:rowOff>
        </xdr:to>
        <xdr:sp macro="" textlink="">
          <xdr:nvSpPr>
            <xdr:cNvPr id="66562" name="CBClear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3</xdr:row>
          <xdr:rowOff>47625</xdr:rowOff>
        </xdr:from>
        <xdr:to>
          <xdr:col>10</xdr:col>
          <xdr:colOff>1209675</xdr:colOff>
          <xdr:row>5</xdr:row>
          <xdr:rowOff>104775</xdr:rowOff>
        </xdr:to>
        <xdr:sp macro="" textlink="">
          <xdr:nvSpPr>
            <xdr:cNvPr id="66563" name="OpenRows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0</xdr:row>
          <xdr:rowOff>723900</xdr:rowOff>
        </xdr:from>
        <xdr:to>
          <xdr:col>10</xdr:col>
          <xdr:colOff>1209675</xdr:colOff>
          <xdr:row>3</xdr:row>
          <xdr:rowOff>47625</xdr:rowOff>
        </xdr:to>
        <xdr:sp macro="" textlink="">
          <xdr:nvSpPr>
            <xdr:cNvPr id="121857" name="CBQuarterFinal" hidden="1">
              <a:extLst>
                <a:ext uri="{63B3BB69-23CF-44E3-9099-C40C66FF867C}">
                  <a14:compatExt spid="_x0000_s121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19050</xdr:rowOff>
        </xdr:from>
        <xdr:to>
          <xdr:col>14</xdr:col>
          <xdr:colOff>219075</xdr:colOff>
          <xdr:row>0</xdr:row>
          <xdr:rowOff>419100</xdr:rowOff>
        </xdr:to>
        <xdr:sp macro="" textlink="">
          <xdr:nvSpPr>
            <xdr:cNvPr id="121858" name="CBClear" hidden="1">
              <a:extLst>
                <a:ext uri="{63B3BB69-23CF-44E3-9099-C40C66FF867C}">
                  <a14:compatExt spid="_x0000_s121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3</xdr:row>
          <xdr:rowOff>47625</xdr:rowOff>
        </xdr:from>
        <xdr:to>
          <xdr:col>10</xdr:col>
          <xdr:colOff>1209675</xdr:colOff>
          <xdr:row>5</xdr:row>
          <xdr:rowOff>104775</xdr:rowOff>
        </xdr:to>
        <xdr:sp macro="" textlink="">
          <xdr:nvSpPr>
            <xdr:cNvPr id="121859" name="OpenRows" hidden="1">
              <a:extLst>
                <a:ext uri="{63B3BB69-23CF-44E3-9099-C40C66FF867C}">
                  <a14:compatExt spid="_x0000_s121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0</xdr:row>
          <xdr:rowOff>723900</xdr:rowOff>
        </xdr:from>
        <xdr:to>
          <xdr:col>10</xdr:col>
          <xdr:colOff>1209675</xdr:colOff>
          <xdr:row>3</xdr:row>
          <xdr:rowOff>47625</xdr:rowOff>
        </xdr:to>
        <xdr:sp macro="" textlink="">
          <xdr:nvSpPr>
            <xdr:cNvPr id="122881" name="CBQuarterFinal" hidden="1">
              <a:extLst>
                <a:ext uri="{63B3BB69-23CF-44E3-9099-C40C66FF867C}">
                  <a14:compatExt spid="_x0000_s12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19050</xdr:rowOff>
        </xdr:from>
        <xdr:to>
          <xdr:col>14</xdr:col>
          <xdr:colOff>219075</xdr:colOff>
          <xdr:row>0</xdr:row>
          <xdr:rowOff>419100</xdr:rowOff>
        </xdr:to>
        <xdr:sp macro="" textlink="">
          <xdr:nvSpPr>
            <xdr:cNvPr id="122882" name="CBClear" hidden="1">
              <a:extLst>
                <a:ext uri="{63B3BB69-23CF-44E3-9099-C40C66FF867C}">
                  <a14:compatExt spid="_x0000_s12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3</xdr:row>
          <xdr:rowOff>47625</xdr:rowOff>
        </xdr:from>
        <xdr:to>
          <xdr:col>10</xdr:col>
          <xdr:colOff>1209675</xdr:colOff>
          <xdr:row>5</xdr:row>
          <xdr:rowOff>104775</xdr:rowOff>
        </xdr:to>
        <xdr:sp macro="" textlink="">
          <xdr:nvSpPr>
            <xdr:cNvPr id="122883" name="OpenRows" hidden="1">
              <a:extLst>
                <a:ext uri="{63B3BB69-23CF-44E3-9099-C40C66FF867C}">
                  <a14:compatExt spid="_x0000_s12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0833" name="CBQuarterFinal" hidden="1">
              <a:extLst>
                <a:ext uri="{63B3BB69-23CF-44E3-9099-C40C66FF867C}">
                  <a14:compatExt spid="_x0000_s120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0834" name="CBClear" hidden="1">
              <a:extLst>
                <a:ext uri="{63B3BB69-23CF-44E3-9099-C40C66FF867C}">
                  <a14:compatExt spid="_x0000_s120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0835" name="OpenRows" hidden="1">
              <a:extLst>
                <a:ext uri="{63B3BB69-23CF-44E3-9099-C40C66FF867C}">
                  <a14:compatExt spid="_x0000_s120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4929" name="CBQuarterFinal" hidden="1">
              <a:extLst>
                <a:ext uri="{63B3BB69-23CF-44E3-9099-C40C66FF867C}">
                  <a14:compatExt spid="_x0000_s124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4930" name="CBClear" hidden="1">
              <a:extLst>
                <a:ext uri="{63B3BB69-23CF-44E3-9099-C40C66FF867C}">
                  <a14:compatExt spid="_x0000_s124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4931" name="OpenRows" hidden="1">
              <a:extLst>
                <a:ext uri="{63B3BB69-23CF-44E3-9099-C40C66FF867C}">
                  <a14:compatExt spid="_x0000_s124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6977" name="CBQuarterFinal" hidden="1">
              <a:extLst>
                <a:ext uri="{63B3BB69-23CF-44E3-9099-C40C66FF867C}">
                  <a14:compatExt spid="_x0000_s126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6978" name="CBClear" hidden="1">
              <a:extLst>
                <a:ext uri="{63B3BB69-23CF-44E3-9099-C40C66FF867C}">
                  <a14:compatExt spid="_x0000_s126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6979" name="OpenRows" hidden="1">
              <a:extLst>
                <a:ext uri="{63B3BB69-23CF-44E3-9099-C40C66FF867C}">
                  <a14:compatExt spid="_x0000_s126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8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38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37.xml"/><Relationship Id="rId5" Type="http://schemas.openxmlformats.org/officeDocument/2006/relationships/image" Target="../media/image37.emf"/><Relationship Id="rId4" Type="http://schemas.openxmlformats.org/officeDocument/2006/relationships/control" Target="../activeX/activeX36.xml"/><Relationship Id="rId9" Type="http://schemas.openxmlformats.org/officeDocument/2006/relationships/image" Target="../media/image39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1.xml"/><Relationship Id="rId3" Type="http://schemas.openxmlformats.org/officeDocument/2006/relationships/vmlDrawing" Target="../drawings/vmlDrawing11.vml"/><Relationship Id="rId7" Type="http://schemas.openxmlformats.org/officeDocument/2006/relationships/image" Target="../media/image41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40.xml"/><Relationship Id="rId5" Type="http://schemas.openxmlformats.org/officeDocument/2006/relationships/image" Target="../media/image40.emf"/><Relationship Id="rId4" Type="http://schemas.openxmlformats.org/officeDocument/2006/relationships/control" Target="../activeX/activeX39.xml"/><Relationship Id="rId9" Type="http://schemas.openxmlformats.org/officeDocument/2006/relationships/image" Target="../media/image42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9.emf"/><Relationship Id="rId12" Type="http://schemas.openxmlformats.org/officeDocument/2006/relationships/control" Target="../activeX/activeX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8.xml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5" Type="http://schemas.openxmlformats.org/officeDocument/2006/relationships/image" Target="../media/image13.emf"/><Relationship Id="rId10" Type="http://schemas.openxmlformats.org/officeDocument/2006/relationships/control" Target="../activeX/activeX10.xml"/><Relationship Id="rId4" Type="http://schemas.openxmlformats.org/officeDocument/2006/relationships/control" Target="../activeX/activeX7.xml"/><Relationship Id="rId9" Type="http://schemas.openxmlformats.org/officeDocument/2006/relationships/image" Target="../media/image10.emf"/><Relationship Id="rId14" Type="http://schemas.openxmlformats.org/officeDocument/2006/relationships/control" Target="../activeX/activeX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13" Type="http://schemas.openxmlformats.org/officeDocument/2006/relationships/image" Target="../media/image18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15.emf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4.xml"/><Relationship Id="rId11" Type="http://schemas.openxmlformats.org/officeDocument/2006/relationships/image" Target="../media/image17.emf"/><Relationship Id="rId5" Type="http://schemas.openxmlformats.org/officeDocument/2006/relationships/image" Target="../media/image14.emf"/><Relationship Id="rId10" Type="http://schemas.openxmlformats.org/officeDocument/2006/relationships/control" Target="../activeX/activeX16.xml"/><Relationship Id="rId4" Type="http://schemas.openxmlformats.org/officeDocument/2006/relationships/control" Target="../activeX/activeX13.xml"/><Relationship Id="rId9" Type="http://schemas.openxmlformats.org/officeDocument/2006/relationships/image" Target="../media/image16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0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9.xml"/><Relationship Id="rId5" Type="http://schemas.openxmlformats.org/officeDocument/2006/relationships/image" Target="../media/image19.emf"/><Relationship Id="rId4" Type="http://schemas.openxmlformats.org/officeDocument/2006/relationships/control" Target="../activeX/activeX18.xml"/><Relationship Id="rId9" Type="http://schemas.openxmlformats.org/officeDocument/2006/relationships/image" Target="../media/image21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23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5" Type="http://schemas.openxmlformats.org/officeDocument/2006/relationships/image" Target="../media/image22.emf"/><Relationship Id="rId4" Type="http://schemas.openxmlformats.org/officeDocument/2006/relationships/control" Target="../activeX/activeX21.xml"/><Relationship Id="rId9" Type="http://schemas.openxmlformats.org/officeDocument/2006/relationships/image" Target="../media/image24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6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26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5.xml"/><Relationship Id="rId5" Type="http://schemas.openxmlformats.org/officeDocument/2006/relationships/image" Target="../media/image25.emf"/><Relationship Id="rId4" Type="http://schemas.openxmlformats.org/officeDocument/2006/relationships/control" Target="../activeX/activeX24.xml"/><Relationship Id="rId9" Type="http://schemas.openxmlformats.org/officeDocument/2006/relationships/image" Target="../media/image27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9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29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28.xml"/><Relationship Id="rId5" Type="http://schemas.openxmlformats.org/officeDocument/2006/relationships/image" Target="../media/image28.emf"/><Relationship Id="rId4" Type="http://schemas.openxmlformats.org/officeDocument/2006/relationships/control" Target="../activeX/activeX27.xml"/><Relationship Id="rId9" Type="http://schemas.openxmlformats.org/officeDocument/2006/relationships/image" Target="../media/image30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2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32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1.xml"/><Relationship Id="rId5" Type="http://schemas.openxmlformats.org/officeDocument/2006/relationships/image" Target="../media/image31.emf"/><Relationship Id="rId4" Type="http://schemas.openxmlformats.org/officeDocument/2006/relationships/control" Target="../activeX/activeX30.xml"/><Relationship Id="rId9" Type="http://schemas.openxmlformats.org/officeDocument/2006/relationships/image" Target="../media/image33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5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35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34.xml"/><Relationship Id="rId5" Type="http://schemas.openxmlformats.org/officeDocument/2006/relationships/image" Target="../media/image34.emf"/><Relationship Id="rId4" Type="http://schemas.openxmlformats.org/officeDocument/2006/relationships/control" Target="../activeX/activeX33.xml"/><Relationship Id="rId9" Type="http://schemas.openxmlformats.org/officeDocument/2006/relationships/image" Target="../media/image3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2">
    <tabColor rgb="FF00B050"/>
  </sheetPr>
  <dimension ref="A1:P78"/>
  <sheetViews>
    <sheetView tabSelected="1" view="pageBreakPreview" topLeftCell="A3" zoomScale="80" zoomScaleNormal="95" zoomScaleSheetLayoutView="80" workbookViewId="0">
      <selection activeCell="C17" sqref="C17"/>
    </sheetView>
  </sheetViews>
  <sheetFormatPr defaultRowHeight="15" x14ac:dyDescent="0.25"/>
  <cols>
    <col min="1" max="1" width="4.7109375" customWidth="1"/>
    <col min="2" max="2" width="43.7109375" customWidth="1"/>
    <col min="3" max="3" width="12.7109375" style="1" customWidth="1"/>
    <col min="4" max="8" width="5.7109375" style="1" customWidth="1"/>
    <col min="9" max="9" width="7.7109375" style="1" customWidth="1"/>
    <col min="10" max="11" width="5.7109375" style="1" customWidth="1"/>
  </cols>
  <sheetData>
    <row r="1" spans="1:11" ht="29.25" customHeight="1" x14ac:dyDescent="0.25">
      <c r="A1" s="83" t="s">
        <v>18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31" customFormat="1" ht="54.95" customHeight="1" x14ac:dyDescent="0.2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</row>
    <row r="3" spans="1:11" s="31" customFormat="1" ht="14.25" x14ac:dyDescent="0.2">
      <c r="C3" s="32"/>
      <c r="D3" s="32"/>
      <c r="E3" s="32"/>
      <c r="F3" s="32"/>
      <c r="G3" s="32"/>
      <c r="H3" s="32"/>
      <c r="I3" s="32"/>
      <c r="J3" s="32"/>
      <c r="K3" s="32"/>
    </row>
    <row r="4" spans="1:11" s="31" customFormat="1" ht="14.25" x14ac:dyDescent="0.2">
      <c r="C4" s="32"/>
      <c r="D4" s="32"/>
      <c r="E4" s="32"/>
      <c r="F4" s="32"/>
      <c r="G4" s="32"/>
      <c r="H4" s="32"/>
      <c r="I4" s="32"/>
      <c r="J4" s="32"/>
      <c r="K4" s="32"/>
    </row>
    <row r="5" spans="1:11" s="42" customFormat="1" ht="12.75" x14ac:dyDescent="0.2">
      <c r="A5" s="42" t="s">
        <v>60</v>
      </c>
      <c r="C5" s="43"/>
      <c r="D5" s="43"/>
      <c r="E5" s="43"/>
      <c r="F5" s="43"/>
      <c r="G5" s="43"/>
      <c r="H5" s="43"/>
      <c r="I5" s="43"/>
      <c r="J5" s="43"/>
      <c r="K5" s="43"/>
    </row>
    <row r="6" spans="1:11" s="42" customFormat="1" ht="12.75" x14ac:dyDescent="0.2">
      <c r="A6" s="42" t="s">
        <v>26</v>
      </c>
      <c r="C6" s="43"/>
      <c r="D6" s="43"/>
      <c r="E6" s="43"/>
      <c r="F6" s="43"/>
      <c r="G6" s="43"/>
      <c r="H6" s="43"/>
      <c r="I6" s="43"/>
      <c r="J6" s="43"/>
      <c r="K6" s="43"/>
    </row>
    <row r="7" spans="1:11" s="31" customFormat="1" ht="14.25" x14ac:dyDescent="0.2">
      <c r="C7" s="32"/>
      <c r="D7" s="32"/>
      <c r="E7" s="32"/>
      <c r="F7" s="32"/>
      <c r="G7" s="32"/>
      <c r="H7" s="32"/>
      <c r="I7" s="32"/>
      <c r="J7" s="32"/>
      <c r="K7" s="32"/>
    </row>
    <row r="8" spans="1:11" s="31" customFormat="1" ht="14.25" x14ac:dyDescent="0.2">
      <c r="C8" s="32"/>
      <c r="D8" s="32"/>
      <c r="E8" s="32"/>
      <c r="F8" s="32"/>
      <c r="G8" s="32"/>
      <c r="H8" s="32"/>
      <c r="I8" s="32"/>
      <c r="J8" s="32"/>
      <c r="K8" s="32"/>
    </row>
    <row r="9" spans="1:11" s="31" customFormat="1" x14ac:dyDescent="0.2">
      <c r="A9" s="84" t="s">
        <v>67</v>
      </c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 s="31" customFormat="1" ht="14.25" x14ac:dyDescent="0.2">
      <c r="C10" s="32"/>
      <c r="D10" s="32"/>
      <c r="E10" s="32"/>
      <c r="F10" s="32"/>
      <c r="G10" s="32"/>
      <c r="H10" s="32"/>
      <c r="I10" s="32"/>
      <c r="J10" s="32"/>
      <c r="K10" s="32"/>
    </row>
    <row r="11" spans="1:11" s="31" customFormat="1" ht="14.25" x14ac:dyDescent="0.2">
      <c r="A11" s="44" t="s">
        <v>0</v>
      </c>
      <c r="C11" s="32"/>
      <c r="D11" s="32"/>
      <c r="E11" s="32"/>
      <c r="F11" s="32"/>
      <c r="G11" s="32"/>
      <c r="H11" s="32"/>
      <c r="I11" s="32"/>
      <c r="J11" s="32"/>
      <c r="K11" s="32"/>
    </row>
    <row r="12" spans="1:11" s="36" customFormat="1" ht="44.1" customHeight="1" x14ac:dyDescent="0.15">
      <c r="A12" s="33" t="s">
        <v>17</v>
      </c>
      <c r="B12" s="34" t="s">
        <v>1</v>
      </c>
      <c r="C12" s="34" t="s">
        <v>2</v>
      </c>
      <c r="D12" s="35" t="s">
        <v>12</v>
      </c>
      <c r="E12" s="35" t="s">
        <v>13</v>
      </c>
      <c r="F12" s="35" t="s">
        <v>14</v>
      </c>
      <c r="G12" s="35" t="s">
        <v>15</v>
      </c>
      <c r="H12" s="35" t="s">
        <v>16</v>
      </c>
      <c r="I12" s="33" t="s">
        <v>11</v>
      </c>
      <c r="J12" s="34" t="s">
        <v>9</v>
      </c>
      <c r="K12" s="34" t="s">
        <v>10</v>
      </c>
    </row>
    <row r="13" spans="1:11" s="40" customFormat="1" ht="12.75" x14ac:dyDescent="0.2">
      <c r="A13" s="37">
        <v>1</v>
      </c>
      <c r="B13" s="38" t="s">
        <v>361</v>
      </c>
      <c r="C13" s="37" t="s">
        <v>61</v>
      </c>
      <c r="D13" s="2"/>
      <c r="E13" s="2"/>
      <c r="F13" s="2"/>
      <c r="G13" s="2"/>
      <c r="H13" s="2"/>
      <c r="I13" s="39">
        <f t="shared" ref="I13:I52" si="0">(SUM(D13:H13)-K13-J13)</f>
        <v>0</v>
      </c>
      <c r="J13" s="39">
        <f t="shared" ref="J13:J52" si="1">MIN(D13:H13)</f>
        <v>0</v>
      </c>
      <c r="K13" s="39">
        <f t="shared" ref="K13:K52" si="2">MAX(D13:H13)</f>
        <v>0</v>
      </c>
    </row>
    <row r="14" spans="1:11" s="40" customFormat="1" ht="12.75" x14ac:dyDescent="0.2">
      <c r="A14" s="37">
        <v>2</v>
      </c>
      <c r="B14" s="4" t="s">
        <v>362</v>
      </c>
      <c r="C14" s="37" t="s">
        <v>61</v>
      </c>
      <c r="D14" s="2"/>
      <c r="E14" s="2"/>
      <c r="F14" s="2"/>
      <c r="G14" s="2"/>
      <c r="H14" s="2"/>
      <c r="I14" s="39">
        <f t="shared" si="0"/>
        <v>0</v>
      </c>
      <c r="J14" s="39">
        <f t="shared" si="1"/>
        <v>0</v>
      </c>
      <c r="K14" s="39">
        <f t="shared" si="2"/>
        <v>0</v>
      </c>
    </row>
    <row r="15" spans="1:11" s="40" customFormat="1" ht="12.75" x14ac:dyDescent="0.2">
      <c r="A15" s="37">
        <v>3</v>
      </c>
      <c r="B15" s="4" t="s">
        <v>363</v>
      </c>
      <c r="C15" s="37" t="s">
        <v>61</v>
      </c>
      <c r="D15" s="2"/>
      <c r="E15" s="2"/>
      <c r="F15" s="2"/>
      <c r="G15" s="2"/>
      <c r="H15" s="2"/>
      <c r="I15" s="39">
        <f t="shared" si="0"/>
        <v>0</v>
      </c>
      <c r="J15" s="39">
        <f t="shared" si="1"/>
        <v>0</v>
      </c>
      <c r="K15" s="39">
        <f t="shared" si="2"/>
        <v>0</v>
      </c>
    </row>
    <row r="16" spans="1:11" s="40" customFormat="1" ht="12.75" x14ac:dyDescent="0.2">
      <c r="A16" s="37">
        <v>4</v>
      </c>
      <c r="B16" s="38" t="s">
        <v>364</v>
      </c>
      <c r="C16" s="37" t="s">
        <v>61</v>
      </c>
      <c r="D16" s="2"/>
      <c r="E16" s="2"/>
      <c r="F16" s="2"/>
      <c r="G16" s="2"/>
      <c r="H16" s="2"/>
      <c r="I16" s="39">
        <f t="shared" si="0"/>
        <v>0</v>
      </c>
      <c r="J16" s="39">
        <f t="shared" si="1"/>
        <v>0</v>
      </c>
      <c r="K16" s="39">
        <f t="shared" si="2"/>
        <v>0</v>
      </c>
    </row>
    <row r="17" spans="1:12" s="40" customFormat="1" ht="12.75" x14ac:dyDescent="0.2">
      <c r="A17" s="37">
        <v>5</v>
      </c>
      <c r="B17" s="4" t="s">
        <v>365</v>
      </c>
      <c r="C17" s="37" t="s">
        <v>61</v>
      </c>
      <c r="D17" s="39"/>
      <c r="E17" s="39"/>
      <c r="F17" s="39"/>
      <c r="G17" s="39"/>
      <c r="H17" s="39"/>
      <c r="I17" s="39">
        <f t="shared" si="0"/>
        <v>0</v>
      </c>
      <c r="J17" s="39">
        <f t="shared" si="1"/>
        <v>0</v>
      </c>
      <c r="K17" s="39">
        <f t="shared" si="2"/>
        <v>0</v>
      </c>
    </row>
    <row r="18" spans="1:12" s="40" customFormat="1" ht="12.75" x14ac:dyDescent="0.2">
      <c r="A18" s="37">
        <v>6</v>
      </c>
      <c r="B18" s="4" t="s">
        <v>366</v>
      </c>
      <c r="C18" s="37" t="s">
        <v>61</v>
      </c>
      <c r="D18" s="2"/>
      <c r="E18" s="2"/>
      <c r="F18" s="2"/>
      <c r="G18" s="2"/>
      <c r="H18" s="2"/>
      <c r="I18" s="39">
        <f t="shared" si="0"/>
        <v>0</v>
      </c>
      <c r="J18" s="39">
        <f t="shared" si="1"/>
        <v>0</v>
      </c>
      <c r="K18" s="39">
        <f t="shared" si="2"/>
        <v>0</v>
      </c>
    </row>
    <row r="19" spans="1:12" s="40" customFormat="1" ht="12.75" x14ac:dyDescent="0.2">
      <c r="A19" s="37">
        <v>7</v>
      </c>
      <c r="B19" s="38" t="s">
        <v>367</v>
      </c>
      <c r="C19" s="37" t="s">
        <v>61</v>
      </c>
      <c r="D19" s="39"/>
      <c r="E19" s="39"/>
      <c r="F19" s="39"/>
      <c r="G19" s="39"/>
      <c r="H19" s="39"/>
      <c r="I19" s="39">
        <f t="shared" si="0"/>
        <v>0</v>
      </c>
      <c r="J19" s="39">
        <f t="shared" si="1"/>
        <v>0</v>
      </c>
      <c r="K19" s="39">
        <f t="shared" si="2"/>
        <v>0</v>
      </c>
    </row>
    <row r="20" spans="1:12" s="40" customFormat="1" ht="12.75" x14ac:dyDescent="0.2">
      <c r="A20" s="37">
        <v>8</v>
      </c>
      <c r="B20" s="38" t="s">
        <v>368</v>
      </c>
      <c r="C20" s="37" t="s">
        <v>61</v>
      </c>
      <c r="D20" s="39"/>
      <c r="E20" s="39"/>
      <c r="F20" s="39"/>
      <c r="G20" s="39"/>
      <c r="H20" s="39"/>
      <c r="I20" s="39">
        <f t="shared" si="0"/>
        <v>0</v>
      </c>
      <c r="J20" s="39">
        <f t="shared" si="1"/>
        <v>0</v>
      </c>
      <c r="K20" s="39">
        <f t="shared" si="2"/>
        <v>0</v>
      </c>
    </row>
    <row r="21" spans="1:12" s="40" customFormat="1" ht="12.75" x14ac:dyDescent="0.2">
      <c r="A21" s="37">
        <v>9</v>
      </c>
      <c r="B21" s="4" t="s">
        <v>369</v>
      </c>
      <c r="C21" s="37" t="s">
        <v>61</v>
      </c>
      <c r="D21" s="39"/>
      <c r="E21" s="39"/>
      <c r="F21" s="39"/>
      <c r="G21" s="39"/>
      <c r="H21" s="39"/>
      <c r="I21" s="39">
        <f t="shared" si="0"/>
        <v>0</v>
      </c>
      <c r="J21" s="39">
        <f t="shared" si="1"/>
        <v>0</v>
      </c>
      <c r="K21" s="39">
        <f t="shared" si="2"/>
        <v>0</v>
      </c>
    </row>
    <row r="22" spans="1:12" s="40" customFormat="1" ht="12.75" x14ac:dyDescent="0.2">
      <c r="A22" s="37">
        <v>10</v>
      </c>
      <c r="B22" s="4" t="s">
        <v>370</v>
      </c>
      <c r="C22" s="37" t="s">
        <v>61</v>
      </c>
      <c r="D22" s="39"/>
      <c r="E22" s="39"/>
      <c r="F22" s="39"/>
      <c r="G22" s="39"/>
      <c r="H22" s="39"/>
      <c r="I22" s="39">
        <f t="shared" si="0"/>
        <v>0</v>
      </c>
      <c r="J22" s="39">
        <f t="shared" si="1"/>
        <v>0</v>
      </c>
      <c r="K22" s="39">
        <f t="shared" si="2"/>
        <v>0</v>
      </c>
    </row>
    <row r="23" spans="1:12" s="40" customFormat="1" ht="12.75" hidden="1" x14ac:dyDescent="0.2">
      <c r="A23" s="37">
        <v>11</v>
      </c>
      <c r="B23" s="4"/>
      <c r="C23" s="37"/>
      <c r="D23" s="2"/>
      <c r="E23" s="2"/>
      <c r="F23" s="2"/>
      <c r="G23" s="2"/>
      <c r="H23" s="2"/>
      <c r="I23" s="39">
        <f t="shared" si="0"/>
        <v>0</v>
      </c>
      <c r="J23" s="39">
        <f t="shared" si="1"/>
        <v>0</v>
      </c>
      <c r="K23" s="39">
        <f t="shared" si="2"/>
        <v>0</v>
      </c>
    </row>
    <row r="24" spans="1:12" s="40" customFormat="1" ht="12.75" hidden="1" x14ac:dyDescent="0.2">
      <c r="A24" s="37">
        <v>12</v>
      </c>
      <c r="B24" s="41"/>
      <c r="C24" s="37"/>
      <c r="D24" s="39"/>
      <c r="E24" s="39"/>
      <c r="F24" s="39"/>
      <c r="G24" s="39"/>
      <c r="H24" s="39"/>
      <c r="I24" s="39">
        <f t="shared" si="0"/>
        <v>0</v>
      </c>
      <c r="J24" s="39">
        <f t="shared" si="1"/>
        <v>0</v>
      </c>
      <c r="K24" s="39">
        <f t="shared" si="2"/>
        <v>0</v>
      </c>
    </row>
    <row r="25" spans="1:12" s="40" customFormat="1" ht="12.75" hidden="1" x14ac:dyDescent="0.2">
      <c r="A25" s="37">
        <v>13</v>
      </c>
      <c r="B25" s="41"/>
      <c r="C25" s="37"/>
      <c r="D25" s="39"/>
      <c r="E25" s="39"/>
      <c r="F25" s="39"/>
      <c r="G25" s="39"/>
      <c r="H25" s="39"/>
      <c r="I25" s="39">
        <f t="shared" si="0"/>
        <v>0</v>
      </c>
      <c r="J25" s="39">
        <f t="shared" si="1"/>
        <v>0</v>
      </c>
      <c r="K25" s="39">
        <f t="shared" si="2"/>
        <v>0</v>
      </c>
    </row>
    <row r="26" spans="1:12" s="42" customFormat="1" ht="12.75" hidden="1" x14ac:dyDescent="0.2">
      <c r="A26" s="37">
        <v>14</v>
      </c>
      <c r="B26" s="41"/>
      <c r="C26" s="37"/>
      <c r="D26" s="39"/>
      <c r="E26" s="39"/>
      <c r="F26" s="39"/>
      <c r="G26" s="39"/>
      <c r="H26" s="39"/>
      <c r="I26" s="39">
        <f t="shared" si="0"/>
        <v>0</v>
      </c>
      <c r="J26" s="39">
        <f t="shared" si="1"/>
        <v>0</v>
      </c>
      <c r="K26" s="39">
        <f t="shared" si="2"/>
        <v>0</v>
      </c>
      <c r="L26" s="40"/>
    </row>
    <row r="27" spans="1:12" s="42" customFormat="1" ht="12.75" hidden="1" x14ac:dyDescent="0.2">
      <c r="A27" s="37">
        <v>15</v>
      </c>
      <c r="B27" s="3"/>
      <c r="C27" s="37"/>
      <c r="D27" s="39"/>
      <c r="E27" s="39"/>
      <c r="F27" s="39"/>
      <c r="G27" s="39"/>
      <c r="H27" s="39"/>
      <c r="I27" s="39">
        <f t="shared" si="0"/>
        <v>0</v>
      </c>
      <c r="J27" s="39">
        <f t="shared" si="1"/>
        <v>0</v>
      </c>
      <c r="K27" s="39">
        <f t="shared" si="2"/>
        <v>0</v>
      </c>
      <c r="L27" s="40"/>
    </row>
    <row r="28" spans="1:12" s="42" customFormat="1" ht="12.75" hidden="1" x14ac:dyDescent="0.2">
      <c r="A28" s="37">
        <v>16</v>
      </c>
      <c r="B28" s="3"/>
      <c r="C28" s="37"/>
      <c r="D28" s="2"/>
      <c r="E28" s="2"/>
      <c r="F28" s="2"/>
      <c r="G28" s="2"/>
      <c r="H28" s="2"/>
      <c r="I28" s="39">
        <f t="shared" si="0"/>
        <v>0</v>
      </c>
      <c r="J28" s="39">
        <f t="shared" si="1"/>
        <v>0</v>
      </c>
      <c r="K28" s="39">
        <f t="shared" si="2"/>
        <v>0</v>
      </c>
      <c r="L28" s="40"/>
    </row>
    <row r="29" spans="1:12" s="42" customFormat="1" ht="12.75" hidden="1" x14ac:dyDescent="0.2">
      <c r="A29" s="37">
        <v>17</v>
      </c>
      <c r="B29" s="3"/>
      <c r="C29" s="37"/>
      <c r="D29" s="2"/>
      <c r="E29" s="2"/>
      <c r="F29" s="2"/>
      <c r="G29" s="2"/>
      <c r="H29" s="2"/>
      <c r="I29" s="39">
        <f t="shared" si="0"/>
        <v>0</v>
      </c>
      <c r="J29" s="39">
        <f t="shared" si="1"/>
        <v>0</v>
      </c>
      <c r="K29" s="39">
        <f t="shared" si="2"/>
        <v>0</v>
      </c>
      <c r="L29" s="40"/>
    </row>
    <row r="30" spans="1:12" s="42" customFormat="1" ht="12.75" hidden="1" x14ac:dyDescent="0.2">
      <c r="A30" s="37">
        <v>18</v>
      </c>
      <c r="B30" s="41"/>
      <c r="C30" s="37"/>
      <c r="D30" s="39"/>
      <c r="E30" s="39"/>
      <c r="F30" s="39"/>
      <c r="G30" s="39"/>
      <c r="H30" s="39"/>
      <c r="I30" s="39">
        <f t="shared" si="0"/>
        <v>0</v>
      </c>
      <c r="J30" s="39">
        <f t="shared" si="1"/>
        <v>0</v>
      </c>
      <c r="K30" s="39">
        <f t="shared" si="2"/>
        <v>0</v>
      </c>
      <c r="L30" s="40"/>
    </row>
    <row r="31" spans="1:12" s="42" customFormat="1" ht="12.75" hidden="1" x14ac:dyDescent="0.2">
      <c r="A31" s="37">
        <v>19</v>
      </c>
      <c r="B31" s="41"/>
      <c r="C31" s="37"/>
      <c r="D31" s="39"/>
      <c r="E31" s="39"/>
      <c r="F31" s="39"/>
      <c r="G31" s="39"/>
      <c r="H31" s="39"/>
      <c r="I31" s="39">
        <f t="shared" si="0"/>
        <v>0</v>
      </c>
      <c r="J31" s="39">
        <f t="shared" si="1"/>
        <v>0</v>
      </c>
      <c r="K31" s="39">
        <f t="shared" si="2"/>
        <v>0</v>
      </c>
      <c r="L31" s="40"/>
    </row>
    <row r="32" spans="1:12" s="42" customFormat="1" ht="12.75" hidden="1" x14ac:dyDescent="0.2">
      <c r="A32" s="37">
        <v>20</v>
      </c>
      <c r="B32" s="41"/>
      <c r="C32" s="37"/>
      <c r="D32" s="39"/>
      <c r="E32" s="39"/>
      <c r="F32" s="39"/>
      <c r="G32" s="39"/>
      <c r="H32" s="39"/>
      <c r="I32" s="39">
        <f t="shared" si="0"/>
        <v>0</v>
      </c>
      <c r="J32" s="39">
        <f t="shared" si="1"/>
        <v>0</v>
      </c>
      <c r="K32" s="39">
        <f t="shared" si="2"/>
        <v>0</v>
      </c>
      <c r="L32" s="40"/>
    </row>
    <row r="33" spans="1:12" s="42" customFormat="1" ht="12.75" hidden="1" x14ac:dyDescent="0.2">
      <c r="A33" s="37">
        <v>21</v>
      </c>
      <c r="B33" s="3"/>
      <c r="C33" s="37"/>
      <c r="D33" s="2"/>
      <c r="E33" s="2"/>
      <c r="F33" s="2"/>
      <c r="G33" s="2"/>
      <c r="H33" s="2"/>
      <c r="I33" s="39">
        <f t="shared" si="0"/>
        <v>0</v>
      </c>
      <c r="J33" s="39">
        <f t="shared" si="1"/>
        <v>0</v>
      </c>
      <c r="K33" s="39">
        <f t="shared" si="2"/>
        <v>0</v>
      </c>
      <c r="L33" s="40"/>
    </row>
    <row r="34" spans="1:12" s="42" customFormat="1" ht="12.75" hidden="1" x14ac:dyDescent="0.2">
      <c r="A34" s="37">
        <v>22</v>
      </c>
      <c r="B34" s="3"/>
      <c r="C34" s="37"/>
      <c r="D34" s="2"/>
      <c r="E34" s="2"/>
      <c r="F34" s="2"/>
      <c r="G34" s="2"/>
      <c r="H34" s="2"/>
      <c r="I34" s="39">
        <f t="shared" si="0"/>
        <v>0</v>
      </c>
      <c r="J34" s="39">
        <f t="shared" si="1"/>
        <v>0</v>
      </c>
      <c r="K34" s="39">
        <f t="shared" si="2"/>
        <v>0</v>
      </c>
      <c r="L34" s="40"/>
    </row>
    <row r="35" spans="1:12" s="42" customFormat="1" ht="12.75" hidden="1" x14ac:dyDescent="0.2">
      <c r="A35" s="37">
        <v>23</v>
      </c>
      <c r="B35" s="3"/>
      <c r="C35" s="37"/>
      <c r="D35" s="2"/>
      <c r="E35" s="2"/>
      <c r="F35" s="2"/>
      <c r="G35" s="2"/>
      <c r="H35" s="2"/>
      <c r="I35" s="39">
        <f t="shared" si="0"/>
        <v>0</v>
      </c>
      <c r="J35" s="39">
        <f t="shared" si="1"/>
        <v>0</v>
      </c>
      <c r="K35" s="39">
        <f t="shared" si="2"/>
        <v>0</v>
      </c>
      <c r="L35" s="40"/>
    </row>
    <row r="36" spans="1:12" s="42" customFormat="1" ht="12.75" hidden="1" x14ac:dyDescent="0.2">
      <c r="A36" s="37">
        <v>24</v>
      </c>
      <c r="B36" s="3"/>
      <c r="C36" s="37"/>
      <c r="D36" s="2"/>
      <c r="E36" s="2"/>
      <c r="F36" s="2"/>
      <c r="G36" s="2"/>
      <c r="H36" s="2"/>
      <c r="I36" s="39">
        <f t="shared" si="0"/>
        <v>0</v>
      </c>
      <c r="J36" s="39">
        <f t="shared" si="1"/>
        <v>0</v>
      </c>
      <c r="K36" s="39">
        <f t="shared" si="2"/>
        <v>0</v>
      </c>
      <c r="L36" s="40"/>
    </row>
    <row r="37" spans="1:12" s="42" customFormat="1" ht="12.75" hidden="1" x14ac:dyDescent="0.2">
      <c r="A37" s="37">
        <v>25</v>
      </c>
      <c r="B37" s="3"/>
      <c r="C37" s="37"/>
      <c r="D37" s="2"/>
      <c r="E37" s="2"/>
      <c r="F37" s="2"/>
      <c r="G37" s="2"/>
      <c r="H37" s="2"/>
      <c r="I37" s="39">
        <f t="shared" si="0"/>
        <v>0</v>
      </c>
      <c r="J37" s="39">
        <f t="shared" si="1"/>
        <v>0</v>
      </c>
      <c r="K37" s="39">
        <f t="shared" si="2"/>
        <v>0</v>
      </c>
      <c r="L37" s="40"/>
    </row>
    <row r="38" spans="1:12" s="42" customFormat="1" ht="12.75" hidden="1" x14ac:dyDescent="0.2">
      <c r="A38" s="37">
        <v>26</v>
      </c>
      <c r="B38" s="3"/>
      <c r="C38" s="37"/>
      <c r="D38" s="2"/>
      <c r="E38" s="2"/>
      <c r="F38" s="2"/>
      <c r="G38" s="2"/>
      <c r="H38" s="2"/>
      <c r="I38" s="39">
        <f t="shared" si="0"/>
        <v>0</v>
      </c>
      <c r="J38" s="39">
        <f t="shared" si="1"/>
        <v>0</v>
      </c>
      <c r="K38" s="39">
        <f t="shared" si="2"/>
        <v>0</v>
      </c>
      <c r="L38" s="40"/>
    </row>
    <row r="39" spans="1:12" s="42" customFormat="1" ht="12.75" hidden="1" x14ac:dyDescent="0.2">
      <c r="A39" s="37">
        <v>27</v>
      </c>
      <c r="B39" s="3"/>
      <c r="C39" s="37"/>
      <c r="D39" s="2"/>
      <c r="E39" s="2"/>
      <c r="F39" s="2"/>
      <c r="G39" s="2"/>
      <c r="H39" s="2"/>
      <c r="I39" s="39">
        <f t="shared" si="0"/>
        <v>0</v>
      </c>
      <c r="J39" s="39">
        <f t="shared" si="1"/>
        <v>0</v>
      </c>
      <c r="K39" s="39">
        <f t="shared" si="2"/>
        <v>0</v>
      </c>
      <c r="L39" s="40"/>
    </row>
    <row r="40" spans="1:12" s="42" customFormat="1" ht="12.75" hidden="1" x14ac:dyDescent="0.2">
      <c r="A40" s="37">
        <v>28</v>
      </c>
      <c r="B40" s="3"/>
      <c r="C40" s="37"/>
      <c r="D40" s="2"/>
      <c r="E40" s="2"/>
      <c r="F40" s="2"/>
      <c r="G40" s="2"/>
      <c r="H40" s="2"/>
      <c r="I40" s="39">
        <f t="shared" si="0"/>
        <v>0</v>
      </c>
      <c r="J40" s="39">
        <f t="shared" si="1"/>
        <v>0</v>
      </c>
      <c r="K40" s="39">
        <f t="shared" si="2"/>
        <v>0</v>
      </c>
      <c r="L40" s="40"/>
    </row>
    <row r="41" spans="1:12" s="42" customFormat="1" ht="12.75" hidden="1" x14ac:dyDescent="0.2">
      <c r="A41" s="37">
        <v>29</v>
      </c>
      <c r="B41" s="3"/>
      <c r="C41" s="37"/>
      <c r="D41" s="2"/>
      <c r="E41" s="2"/>
      <c r="F41" s="2"/>
      <c r="G41" s="2"/>
      <c r="H41" s="2"/>
      <c r="I41" s="39">
        <f t="shared" si="0"/>
        <v>0</v>
      </c>
      <c r="J41" s="39">
        <f t="shared" si="1"/>
        <v>0</v>
      </c>
      <c r="K41" s="39">
        <f t="shared" si="2"/>
        <v>0</v>
      </c>
      <c r="L41" s="40"/>
    </row>
    <row r="42" spans="1:12" s="42" customFormat="1" ht="12.75" hidden="1" x14ac:dyDescent="0.2">
      <c r="A42" s="37">
        <v>30</v>
      </c>
      <c r="B42" s="3"/>
      <c r="C42" s="37"/>
      <c r="D42" s="2"/>
      <c r="E42" s="2"/>
      <c r="F42" s="2"/>
      <c r="G42" s="2"/>
      <c r="H42" s="2"/>
      <c r="I42" s="39">
        <f t="shared" si="0"/>
        <v>0</v>
      </c>
      <c r="J42" s="39">
        <f t="shared" si="1"/>
        <v>0</v>
      </c>
      <c r="K42" s="39">
        <f t="shared" si="2"/>
        <v>0</v>
      </c>
      <c r="L42" s="40"/>
    </row>
    <row r="43" spans="1:12" s="42" customFormat="1" ht="12.75" hidden="1" x14ac:dyDescent="0.2">
      <c r="A43" s="37">
        <v>31</v>
      </c>
      <c r="B43" s="3"/>
      <c r="C43" s="37"/>
      <c r="D43" s="2"/>
      <c r="E43" s="2"/>
      <c r="F43" s="2"/>
      <c r="G43" s="2"/>
      <c r="H43" s="2"/>
      <c r="I43" s="39">
        <f t="shared" si="0"/>
        <v>0</v>
      </c>
      <c r="J43" s="39">
        <f t="shared" si="1"/>
        <v>0</v>
      </c>
      <c r="K43" s="39">
        <f t="shared" si="2"/>
        <v>0</v>
      </c>
      <c r="L43" s="40"/>
    </row>
    <row r="44" spans="1:12" s="42" customFormat="1" ht="12.75" hidden="1" x14ac:dyDescent="0.2">
      <c r="A44" s="37">
        <v>32</v>
      </c>
      <c r="B44" s="3"/>
      <c r="C44" s="37"/>
      <c r="D44" s="2"/>
      <c r="E44" s="2"/>
      <c r="F44" s="2"/>
      <c r="G44" s="2"/>
      <c r="H44" s="2"/>
      <c r="I44" s="39">
        <f t="shared" si="0"/>
        <v>0</v>
      </c>
      <c r="J44" s="39">
        <f t="shared" si="1"/>
        <v>0</v>
      </c>
      <c r="K44" s="39">
        <f t="shared" si="2"/>
        <v>0</v>
      </c>
      <c r="L44" s="40"/>
    </row>
    <row r="45" spans="1:12" s="42" customFormat="1" ht="12.75" hidden="1" x14ac:dyDescent="0.2">
      <c r="A45" s="37">
        <v>33</v>
      </c>
      <c r="B45" s="3"/>
      <c r="C45" s="37"/>
      <c r="D45" s="2"/>
      <c r="E45" s="2"/>
      <c r="F45" s="2"/>
      <c r="G45" s="2"/>
      <c r="H45" s="2"/>
      <c r="I45" s="39">
        <f t="shared" si="0"/>
        <v>0</v>
      </c>
      <c r="J45" s="39">
        <f t="shared" si="1"/>
        <v>0</v>
      </c>
      <c r="K45" s="39">
        <f t="shared" si="2"/>
        <v>0</v>
      </c>
      <c r="L45" s="40"/>
    </row>
    <row r="46" spans="1:12" s="42" customFormat="1" ht="12.75" hidden="1" x14ac:dyDescent="0.2">
      <c r="A46" s="37">
        <v>34</v>
      </c>
      <c r="B46" s="3"/>
      <c r="C46" s="37"/>
      <c r="D46" s="2"/>
      <c r="E46" s="2"/>
      <c r="F46" s="2"/>
      <c r="G46" s="2"/>
      <c r="H46" s="2"/>
      <c r="I46" s="39">
        <f t="shared" si="0"/>
        <v>0</v>
      </c>
      <c r="J46" s="39">
        <f t="shared" si="1"/>
        <v>0</v>
      </c>
      <c r="K46" s="39">
        <f t="shared" si="2"/>
        <v>0</v>
      </c>
      <c r="L46" s="40"/>
    </row>
    <row r="47" spans="1:12" s="42" customFormat="1" ht="12.75" hidden="1" x14ac:dyDescent="0.2">
      <c r="A47" s="37">
        <v>35</v>
      </c>
      <c r="B47" s="3"/>
      <c r="C47" s="37"/>
      <c r="D47" s="2"/>
      <c r="E47" s="2"/>
      <c r="F47" s="2"/>
      <c r="G47" s="2"/>
      <c r="H47" s="2"/>
      <c r="I47" s="39">
        <f t="shared" si="0"/>
        <v>0</v>
      </c>
      <c r="J47" s="39">
        <f t="shared" si="1"/>
        <v>0</v>
      </c>
      <c r="K47" s="39">
        <f t="shared" si="2"/>
        <v>0</v>
      </c>
      <c r="L47" s="40"/>
    </row>
    <row r="48" spans="1:12" s="42" customFormat="1" ht="12.75" hidden="1" x14ac:dyDescent="0.2">
      <c r="A48" s="37">
        <v>36</v>
      </c>
      <c r="B48" s="3"/>
      <c r="C48" s="37"/>
      <c r="D48" s="2"/>
      <c r="E48" s="2"/>
      <c r="F48" s="2"/>
      <c r="G48" s="2"/>
      <c r="H48" s="2"/>
      <c r="I48" s="39">
        <f t="shared" si="0"/>
        <v>0</v>
      </c>
      <c r="J48" s="39">
        <f t="shared" si="1"/>
        <v>0</v>
      </c>
      <c r="K48" s="39">
        <f t="shared" si="2"/>
        <v>0</v>
      </c>
      <c r="L48" s="40"/>
    </row>
    <row r="49" spans="1:16" s="42" customFormat="1" ht="12.75" hidden="1" x14ac:dyDescent="0.2">
      <c r="A49" s="37">
        <v>37</v>
      </c>
      <c r="B49" s="3"/>
      <c r="C49" s="37"/>
      <c r="D49" s="2"/>
      <c r="E49" s="2"/>
      <c r="F49" s="2"/>
      <c r="G49" s="2"/>
      <c r="H49" s="2"/>
      <c r="I49" s="39">
        <f t="shared" si="0"/>
        <v>0</v>
      </c>
      <c r="J49" s="39">
        <f t="shared" si="1"/>
        <v>0</v>
      </c>
      <c r="K49" s="39">
        <f t="shared" si="2"/>
        <v>0</v>
      </c>
      <c r="L49" s="40"/>
    </row>
    <row r="50" spans="1:16" s="42" customFormat="1" ht="12.75" hidden="1" x14ac:dyDescent="0.2">
      <c r="A50" s="37">
        <v>38</v>
      </c>
      <c r="B50" s="3"/>
      <c r="C50" s="37"/>
      <c r="D50" s="2"/>
      <c r="E50" s="2"/>
      <c r="F50" s="2"/>
      <c r="G50" s="2"/>
      <c r="H50" s="2"/>
      <c r="I50" s="39">
        <f t="shared" si="0"/>
        <v>0</v>
      </c>
      <c r="J50" s="39">
        <f t="shared" si="1"/>
        <v>0</v>
      </c>
      <c r="K50" s="39">
        <f t="shared" si="2"/>
        <v>0</v>
      </c>
      <c r="L50" s="40"/>
    </row>
    <row r="51" spans="1:16" s="42" customFormat="1" ht="12.75" hidden="1" x14ac:dyDescent="0.2">
      <c r="A51" s="37">
        <v>39</v>
      </c>
      <c r="B51" s="3"/>
      <c r="C51" s="37"/>
      <c r="D51" s="2"/>
      <c r="E51" s="2"/>
      <c r="F51" s="2"/>
      <c r="G51" s="2"/>
      <c r="H51" s="2"/>
      <c r="I51" s="39">
        <f t="shared" si="0"/>
        <v>0</v>
      </c>
      <c r="J51" s="39">
        <f t="shared" si="1"/>
        <v>0</v>
      </c>
      <c r="K51" s="39">
        <f t="shared" si="2"/>
        <v>0</v>
      </c>
      <c r="L51" s="40"/>
    </row>
    <row r="52" spans="1:16" s="42" customFormat="1" ht="12.75" hidden="1" x14ac:dyDescent="0.2">
      <c r="A52" s="37">
        <v>40</v>
      </c>
      <c r="B52" s="3"/>
      <c r="C52" s="37"/>
      <c r="D52" s="2"/>
      <c r="E52" s="2"/>
      <c r="F52" s="2"/>
      <c r="G52" s="2"/>
      <c r="H52" s="2"/>
      <c r="I52" s="39">
        <f t="shared" si="0"/>
        <v>0</v>
      </c>
      <c r="J52" s="39">
        <f t="shared" si="1"/>
        <v>0</v>
      </c>
      <c r="K52" s="39">
        <f t="shared" si="2"/>
        <v>0</v>
      </c>
      <c r="L52" s="40"/>
    </row>
    <row r="53" spans="1:16" s="31" customFormat="1" ht="14.25" x14ac:dyDescent="0.2">
      <c r="C53" s="32"/>
      <c r="D53" s="32"/>
      <c r="E53" s="32"/>
      <c r="F53" s="32"/>
      <c r="G53" s="32"/>
      <c r="H53" s="32"/>
      <c r="I53" s="32"/>
      <c r="J53" s="32"/>
      <c r="K53" s="32"/>
    </row>
    <row r="54" spans="1:16" s="31" customFormat="1" ht="14.25" x14ac:dyDescent="0.2">
      <c r="C54" s="32"/>
      <c r="D54" s="32"/>
      <c r="E54" s="32"/>
      <c r="F54" s="32"/>
      <c r="G54" s="32"/>
      <c r="H54" s="32"/>
      <c r="I54" s="32"/>
      <c r="J54" s="32"/>
      <c r="K54" s="32"/>
    </row>
    <row r="55" spans="1:16" s="31" customFormat="1" ht="14.25" x14ac:dyDescent="0.2">
      <c r="A55" s="44" t="s">
        <v>28</v>
      </c>
      <c r="C55" s="32"/>
      <c r="D55" s="32"/>
      <c r="E55" s="32"/>
      <c r="F55" s="32"/>
      <c r="G55" s="32"/>
      <c r="H55" s="32"/>
      <c r="I55" s="32"/>
      <c r="J55" s="32"/>
      <c r="K55" s="32"/>
    </row>
    <row r="56" spans="1:16" s="31" customFormat="1" ht="44.1" customHeight="1" x14ac:dyDescent="0.2">
      <c r="A56" s="33" t="s">
        <v>17</v>
      </c>
      <c r="B56" s="34" t="s">
        <v>1</v>
      </c>
      <c r="C56" s="34" t="s">
        <v>2</v>
      </c>
      <c r="D56" s="35" t="s">
        <v>12</v>
      </c>
      <c r="E56" s="35" t="s">
        <v>13</v>
      </c>
      <c r="F56" s="35" t="s">
        <v>14</v>
      </c>
      <c r="G56" s="35" t="s">
        <v>15</v>
      </c>
      <c r="H56" s="35" t="s">
        <v>16</v>
      </c>
      <c r="I56" s="33" t="s">
        <v>11</v>
      </c>
      <c r="J56" s="34" t="s">
        <v>9</v>
      </c>
      <c r="K56" s="34" t="s">
        <v>10</v>
      </c>
      <c r="N56" s="59"/>
      <c r="O56" s="59"/>
      <c r="P56" s="59"/>
    </row>
    <row r="57" spans="1:16" s="40" customFormat="1" ht="12.75" x14ac:dyDescent="0.2">
      <c r="A57" s="37">
        <v>1</v>
      </c>
      <c r="B57" s="4"/>
      <c r="C57" s="37"/>
      <c r="D57" s="39"/>
      <c r="E57" s="39"/>
      <c r="F57" s="39"/>
      <c r="G57" s="39"/>
      <c r="H57" s="39"/>
      <c r="I57" s="39">
        <f t="shared" ref="I57:I64" si="3">(SUM(D57:H57)-K57-J57)</f>
        <v>0</v>
      </c>
      <c r="J57" s="39">
        <f t="shared" ref="J57:J64" si="4">MIN(D57:H57)</f>
        <v>0</v>
      </c>
      <c r="K57" s="39">
        <f t="shared" ref="K57:K64" si="5">MAX(D57:H57)</f>
        <v>0</v>
      </c>
      <c r="N57" s="60"/>
      <c r="O57" s="61"/>
      <c r="P57" s="60"/>
    </row>
    <row r="58" spans="1:16" s="40" customFormat="1" ht="12.75" x14ac:dyDescent="0.2">
      <c r="A58" s="37">
        <v>2</v>
      </c>
      <c r="B58" s="4"/>
      <c r="C58" s="37"/>
      <c r="D58" s="39"/>
      <c r="E58" s="39"/>
      <c r="F58" s="39"/>
      <c r="G58" s="39"/>
      <c r="H58" s="39"/>
      <c r="I58" s="39">
        <f t="shared" si="3"/>
        <v>0</v>
      </c>
      <c r="J58" s="39">
        <f t="shared" si="4"/>
        <v>0</v>
      </c>
      <c r="K58" s="39">
        <f t="shared" si="5"/>
        <v>0</v>
      </c>
      <c r="N58" s="60"/>
      <c r="O58" s="61"/>
      <c r="P58" s="60"/>
    </row>
    <row r="59" spans="1:16" s="40" customFormat="1" ht="12.75" x14ac:dyDescent="0.2">
      <c r="A59" s="37">
        <v>3</v>
      </c>
      <c r="B59" s="4"/>
      <c r="C59" s="37"/>
      <c r="D59" s="39"/>
      <c r="E59" s="39"/>
      <c r="F59" s="39"/>
      <c r="G59" s="39"/>
      <c r="H59" s="39"/>
      <c r="I59" s="39">
        <f t="shared" si="3"/>
        <v>0</v>
      </c>
      <c r="J59" s="39">
        <f t="shared" si="4"/>
        <v>0</v>
      </c>
      <c r="K59" s="39">
        <f t="shared" si="5"/>
        <v>0</v>
      </c>
      <c r="N59" s="60"/>
      <c r="O59" s="61"/>
      <c r="P59" s="60"/>
    </row>
    <row r="60" spans="1:16" s="40" customFormat="1" ht="12.75" x14ac:dyDescent="0.2">
      <c r="A60" s="37">
        <v>4</v>
      </c>
      <c r="B60" s="38"/>
      <c r="C60" s="37"/>
      <c r="D60" s="39"/>
      <c r="E60" s="39"/>
      <c r="F60" s="39"/>
      <c r="G60" s="39"/>
      <c r="H60" s="39"/>
      <c r="I60" s="39">
        <f t="shared" si="3"/>
        <v>0</v>
      </c>
      <c r="J60" s="39">
        <f t="shared" si="4"/>
        <v>0</v>
      </c>
      <c r="K60" s="39">
        <f t="shared" si="5"/>
        <v>0</v>
      </c>
      <c r="N60" s="60"/>
      <c r="O60" s="61"/>
      <c r="P60" s="60"/>
    </row>
    <row r="61" spans="1:16" s="40" customFormat="1" ht="12.75" x14ac:dyDescent="0.2">
      <c r="A61" s="37">
        <v>5</v>
      </c>
      <c r="B61" s="4"/>
      <c r="C61" s="37"/>
      <c r="D61" s="39"/>
      <c r="E61" s="39"/>
      <c r="F61" s="39"/>
      <c r="G61" s="39"/>
      <c r="H61" s="39"/>
      <c r="I61" s="39">
        <f t="shared" si="3"/>
        <v>0</v>
      </c>
      <c r="J61" s="39">
        <f t="shared" si="4"/>
        <v>0</v>
      </c>
      <c r="K61" s="39">
        <f t="shared" si="5"/>
        <v>0</v>
      </c>
      <c r="N61" s="60"/>
      <c r="O61" s="60"/>
      <c r="P61" s="60"/>
    </row>
    <row r="62" spans="1:16" s="40" customFormat="1" ht="12.75" x14ac:dyDescent="0.2">
      <c r="A62" s="37">
        <v>6</v>
      </c>
      <c r="B62" s="4"/>
      <c r="C62" s="37"/>
      <c r="D62" s="39"/>
      <c r="E62" s="39"/>
      <c r="F62" s="39"/>
      <c r="G62" s="39"/>
      <c r="H62" s="39"/>
      <c r="I62" s="39">
        <f t="shared" si="3"/>
        <v>0</v>
      </c>
      <c r="J62" s="39">
        <f t="shared" si="4"/>
        <v>0</v>
      </c>
      <c r="K62" s="39">
        <f t="shared" si="5"/>
        <v>0</v>
      </c>
      <c r="N62" s="60"/>
      <c r="O62" s="60"/>
      <c r="P62" s="60"/>
    </row>
    <row r="63" spans="1:16" s="40" customFormat="1" ht="12.75" x14ac:dyDescent="0.2">
      <c r="A63" s="37">
        <v>7</v>
      </c>
      <c r="B63" s="38"/>
      <c r="C63" s="37"/>
      <c r="D63" s="39"/>
      <c r="E63" s="39"/>
      <c r="F63" s="39"/>
      <c r="G63" s="39"/>
      <c r="H63" s="39"/>
      <c r="I63" s="39">
        <f t="shared" si="3"/>
        <v>0</v>
      </c>
      <c r="J63" s="39">
        <f t="shared" si="4"/>
        <v>0</v>
      </c>
      <c r="K63" s="39">
        <f t="shared" si="5"/>
        <v>0</v>
      </c>
      <c r="N63" s="60"/>
      <c r="O63" s="60"/>
      <c r="P63" s="60"/>
    </row>
    <row r="64" spans="1:16" s="42" customFormat="1" ht="12.75" x14ac:dyDescent="0.2">
      <c r="A64" s="37">
        <v>8</v>
      </c>
      <c r="B64" s="38"/>
      <c r="C64" s="37"/>
      <c r="D64" s="39"/>
      <c r="E64" s="39"/>
      <c r="F64" s="39"/>
      <c r="G64" s="39"/>
      <c r="H64" s="39"/>
      <c r="I64" s="39">
        <f t="shared" si="3"/>
        <v>0</v>
      </c>
      <c r="J64" s="39">
        <f t="shared" si="4"/>
        <v>0</v>
      </c>
      <c r="K64" s="39">
        <f t="shared" si="5"/>
        <v>0</v>
      </c>
    </row>
    <row r="65" spans="1:11" s="31" customFormat="1" ht="14.25" x14ac:dyDescent="0.2">
      <c r="C65" s="32"/>
      <c r="D65" s="32"/>
      <c r="E65" s="32"/>
      <c r="F65" s="32"/>
      <c r="G65" s="32"/>
      <c r="H65" s="32"/>
      <c r="I65" s="32"/>
      <c r="J65" s="32"/>
      <c r="K65" s="32"/>
    </row>
    <row r="66" spans="1:11" s="31" customFormat="1" ht="14.25" x14ac:dyDescent="0.2">
      <c r="C66" s="32"/>
      <c r="D66" s="32"/>
      <c r="E66" s="32"/>
      <c r="F66" s="32"/>
      <c r="G66" s="32"/>
      <c r="H66" s="32"/>
      <c r="I66" s="32"/>
      <c r="J66" s="32"/>
      <c r="K66" s="32"/>
    </row>
    <row r="67" spans="1:11" s="32" customFormat="1" ht="14.25" x14ac:dyDescent="0.2">
      <c r="A67" s="31"/>
      <c r="B67" s="31"/>
      <c r="D67" s="44" t="s">
        <v>3</v>
      </c>
    </row>
    <row r="68" spans="1:11" s="31" customFormat="1" ht="14.25" x14ac:dyDescent="0.2">
      <c r="C68" s="32"/>
      <c r="D68" s="32"/>
      <c r="E68" s="32"/>
      <c r="F68" s="32"/>
      <c r="G68" s="32"/>
      <c r="H68" s="32"/>
      <c r="I68" s="32"/>
      <c r="J68" s="32"/>
      <c r="K68" s="32"/>
    </row>
    <row r="69" spans="1:11" s="43" customFormat="1" ht="12.75" x14ac:dyDescent="0.2">
      <c r="A69" s="42"/>
      <c r="B69" s="42"/>
      <c r="D69" s="42" t="s">
        <v>4</v>
      </c>
      <c r="E69" s="46"/>
      <c r="F69" s="45"/>
    </row>
    <row r="70" spans="1:11" s="43" customFormat="1" ht="12.75" x14ac:dyDescent="0.2">
      <c r="A70" s="42"/>
      <c r="B70" s="42"/>
      <c r="D70" s="42" t="s">
        <v>5</v>
      </c>
      <c r="E70" s="46"/>
      <c r="F70" s="45"/>
    </row>
    <row r="71" spans="1:11" s="43" customFormat="1" ht="12.75" x14ac:dyDescent="0.2">
      <c r="A71" s="42"/>
      <c r="B71" s="42"/>
      <c r="D71" s="42" t="s">
        <v>6</v>
      </c>
      <c r="E71" s="46"/>
      <c r="F71" s="45"/>
    </row>
    <row r="72" spans="1:11" s="43" customFormat="1" ht="12.75" x14ac:dyDescent="0.2">
      <c r="A72" s="42"/>
      <c r="B72" s="42"/>
      <c r="C72" s="42"/>
      <c r="D72" s="46"/>
    </row>
    <row r="73" spans="1:11" s="43" customFormat="1" ht="12.75" x14ac:dyDescent="0.2">
      <c r="A73" s="42"/>
      <c r="B73" s="42"/>
      <c r="C73" s="42"/>
      <c r="D73" s="46"/>
    </row>
    <row r="74" spans="1:11" s="42" customFormat="1" ht="12.75" x14ac:dyDescent="0.2">
      <c r="C74" s="43"/>
      <c r="D74" s="43"/>
      <c r="E74" s="43"/>
      <c r="F74" s="43"/>
      <c r="G74" s="43"/>
      <c r="H74" s="43"/>
      <c r="I74" s="43"/>
      <c r="J74" s="43"/>
      <c r="K74" s="43"/>
    </row>
    <row r="75" spans="1:11" s="43" customFormat="1" ht="12.75" x14ac:dyDescent="0.2">
      <c r="A75" s="42" t="s">
        <v>7</v>
      </c>
      <c r="B75" s="42"/>
      <c r="D75" s="46" t="s">
        <v>42</v>
      </c>
    </row>
    <row r="76" spans="1:11" s="43" customFormat="1" ht="12.75" x14ac:dyDescent="0.2">
      <c r="A76" s="42"/>
      <c r="B76" s="42"/>
      <c r="D76" s="46"/>
    </row>
    <row r="77" spans="1:11" s="43" customFormat="1" ht="12.75" x14ac:dyDescent="0.2">
      <c r="A77" s="42"/>
      <c r="B77" s="42"/>
      <c r="D77" s="46"/>
    </row>
    <row r="78" spans="1:11" s="43" customFormat="1" ht="12.75" x14ac:dyDescent="0.2">
      <c r="A78" s="42" t="s">
        <v>8</v>
      </c>
      <c r="B78" s="42"/>
      <c r="D78" s="46" t="s">
        <v>27</v>
      </c>
    </row>
  </sheetData>
  <sortState ref="A57:K64">
    <sortCondition ref="A57"/>
  </sortState>
  <mergeCells count="3">
    <mergeCell ref="A1:K1"/>
    <mergeCell ref="B2:K2"/>
    <mergeCell ref="A9:K9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80" fitToWidth="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89089" r:id="rId4" name="CBFinal_6">
          <controlPr defaultSize="0" print="0" autoLine="0" r:id="rId5">
            <anchor moveWithCells="1">
              <from>
                <xdr:col>2</xdr:col>
                <xdr:colOff>152400</xdr:colOff>
                <xdr:row>52</xdr:row>
                <xdr:rowOff>133350</xdr:rowOff>
              </from>
              <to>
                <xdr:col>2</xdr:col>
                <xdr:colOff>723900</xdr:colOff>
                <xdr:row>54</xdr:row>
                <xdr:rowOff>161925</xdr:rowOff>
              </to>
            </anchor>
          </controlPr>
        </control>
      </mc:Choice>
      <mc:Fallback>
        <control shapeId="89089" r:id="rId4" name="CBFinal_6"/>
      </mc:Fallback>
    </mc:AlternateContent>
    <mc:AlternateContent xmlns:mc="http://schemas.openxmlformats.org/markup-compatibility/2006">
      <mc:Choice Requires="x14">
        <control shapeId="89090" r:id="rId6" name="CBWinner">
          <controlPr defaultSize="0" print="0" autoLine="0" r:id="rId7">
            <anchor moveWithCells="1">
              <from>
                <xdr:col>6</xdr:col>
                <xdr:colOff>142875</xdr:colOff>
                <xdr:row>52</xdr:row>
                <xdr:rowOff>123825</xdr:rowOff>
              </from>
              <to>
                <xdr:col>11</xdr:col>
                <xdr:colOff>9525</xdr:colOff>
                <xdr:row>54</xdr:row>
                <xdr:rowOff>152400</xdr:rowOff>
              </to>
            </anchor>
          </controlPr>
        </control>
      </mc:Choice>
      <mc:Fallback>
        <control shapeId="89090" r:id="rId6" name="CBWinner"/>
      </mc:Fallback>
    </mc:AlternateContent>
    <mc:AlternateContent xmlns:mc="http://schemas.openxmlformats.org/markup-compatibility/2006">
      <mc:Choice Requires="x14">
        <control shapeId="89091" r:id="rId8" name="CBFinal_4">
          <controlPr defaultSize="0" print="0" autoLine="0" r:id="rId9">
            <anchor moveWithCells="1">
              <from>
                <xdr:col>1</xdr:col>
                <xdr:colOff>2447925</xdr:colOff>
                <xdr:row>52</xdr:row>
                <xdr:rowOff>133350</xdr:rowOff>
              </from>
              <to>
                <xdr:col>2</xdr:col>
                <xdr:colOff>104775</xdr:colOff>
                <xdr:row>54</xdr:row>
                <xdr:rowOff>161925</xdr:rowOff>
              </to>
            </anchor>
          </controlPr>
        </control>
      </mc:Choice>
      <mc:Fallback>
        <control shapeId="89091" r:id="rId8" name="CBFinal_4"/>
      </mc:Fallback>
    </mc:AlternateContent>
    <mc:AlternateContent xmlns:mc="http://schemas.openxmlformats.org/markup-compatibility/2006">
      <mc:Choice Requires="x14">
        <control shapeId="89092" r:id="rId10" name="CBClear">
          <controlPr defaultSize="0" print="0" autoLine="0" r:id="rId11">
            <anchor moveWithCells="1">
              <from>
                <xdr:col>12</xdr:col>
                <xdr:colOff>9525</xdr:colOff>
                <xdr:row>0</xdr:row>
                <xdr:rowOff>0</xdr:rowOff>
              </from>
              <to>
                <xdr:col>15</xdr:col>
                <xdr:colOff>95250</xdr:colOff>
                <xdr:row>1</xdr:row>
                <xdr:rowOff>9525</xdr:rowOff>
              </to>
            </anchor>
          </controlPr>
        </control>
      </mc:Choice>
      <mc:Fallback>
        <control shapeId="89092" r:id="rId10" name="CBClear"/>
      </mc:Fallback>
    </mc:AlternateContent>
    <mc:AlternateContent xmlns:mc="http://schemas.openxmlformats.org/markup-compatibility/2006">
      <mc:Choice Requires="x14">
        <control shapeId="89093" r:id="rId12" name="CBPrint">
          <controlPr defaultSize="0" print="0" autoLine="0" r:id="rId13">
            <anchor moveWithCells="1">
              <from>
                <xdr:col>6</xdr:col>
                <xdr:colOff>171450</xdr:colOff>
                <xdr:row>2</xdr:row>
                <xdr:rowOff>85725</xdr:rowOff>
              </from>
              <to>
                <xdr:col>11</xdr:col>
                <xdr:colOff>38100</xdr:colOff>
                <xdr:row>4</xdr:row>
                <xdr:rowOff>114300</xdr:rowOff>
              </to>
            </anchor>
          </controlPr>
        </control>
      </mc:Choice>
      <mc:Fallback>
        <control shapeId="89093" r:id="rId12" name="CBPrint"/>
      </mc:Fallback>
    </mc:AlternateContent>
    <mc:AlternateContent xmlns:mc="http://schemas.openxmlformats.org/markup-compatibility/2006">
      <mc:Choice Requires="x14">
        <control shapeId="89094" r:id="rId14" name="CBFinal_8">
          <controlPr defaultSize="0" print="0" autoLine="0" r:id="rId15">
            <anchor moveWithCells="1">
              <from>
                <xdr:col>2</xdr:col>
                <xdr:colOff>771525</xdr:colOff>
                <xdr:row>52</xdr:row>
                <xdr:rowOff>133350</xdr:rowOff>
              </from>
              <to>
                <xdr:col>4</xdr:col>
                <xdr:colOff>114300</xdr:colOff>
                <xdr:row>54</xdr:row>
                <xdr:rowOff>161925</xdr:rowOff>
              </to>
            </anchor>
          </controlPr>
        </control>
      </mc:Choice>
      <mc:Fallback>
        <control shapeId="89094" r:id="rId14" name="CBFinal_8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3">
    <tabColor rgb="FFFF0000"/>
  </sheetPr>
  <dimension ref="A1:O88"/>
  <sheetViews>
    <sheetView view="pageBreakPreview" topLeftCell="A46" zoomScale="60" zoomScaleNormal="70" workbookViewId="0">
      <selection activeCell="C17" sqref="C17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73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73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79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87"/>
      <c r="B14" s="88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75" t="s">
        <v>251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87"/>
      <c r="B16" s="88"/>
      <c r="C16" s="13"/>
      <c r="D16" s="76" t="s">
        <v>52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252</v>
      </c>
      <c r="E17" s="18"/>
      <c r="F17" s="12" t="str">
        <f>IF(E15=1,D15,IF(E19=1,D19,""))</f>
        <v/>
      </c>
      <c r="G17" s="13"/>
      <c r="H17" s="70"/>
      <c r="I17" s="14"/>
      <c r="J17" s="14"/>
      <c r="K17" s="14"/>
      <c r="L17" s="14"/>
    </row>
    <row r="18" spans="1:12" s="7" customFormat="1" ht="12.75" x14ac:dyDescent="0.2">
      <c r="A18" s="87" t="s">
        <v>253</v>
      </c>
      <c r="B18" s="88"/>
      <c r="C18" s="13"/>
      <c r="D18" s="19"/>
      <c r="E18" s="20"/>
      <c r="F18" s="15" t="str">
        <f>IF(E15=1,D16,IF(E19=1,D20,""))</f>
        <v/>
      </c>
      <c r="G18" s="16"/>
      <c r="H18" s="70"/>
      <c r="I18" s="14"/>
      <c r="J18" s="14"/>
      <c r="K18" s="14"/>
      <c r="L18" s="14"/>
    </row>
    <row r="19" spans="1:12" s="7" customFormat="1" ht="12.75" x14ac:dyDescent="0.2">
      <c r="A19" s="79" t="s">
        <v>31</v>
      </c>
      <c r="B19" s="89" t="s">
        <v>255</v>
      </c>
      <c r="C19" s="90"/>
      <c r="D19" s="12" t="str">
        <f>IF(C18=1,A18,IF(C20=1,A20,""))</f>
        <v/>
      </c>
      <c r="E19" s="13"/>
      <c r="F19" s="17"/>
      <c r="G19" s="18"/>
      <c r="H19" s="70"/>
      <c r="I19" s="14"/>
      <c r="J19" s="14"/>
      <c r="K19" s="14"/>
      <c r="L19" s="14"/>
    </row>
    <row r="20" spans="1:12" s="7" customFormat="1" ht="12.75" x14ac:dyDescent="0.2">
      <c r="A20" s="87" t="s">
        <v>254</v>
      </c>
      <c r="B20" s="88"/>
      <c r="C20" s="13"/>
      <c r="D20" s="15" t="str">
        <f>IF(C18=1,A19,IF(C20=1,A21,""))</f>
        <v/>
      </c>
      <c r="E20" s="14"/>
      <c r="F20" s="17"/>
      <c r="G20" s="18"/>
      <c r="H20" s="70"/>
      <c r="I20" s="14"/>
      <c r="J20" s="14"/>
      <c r="K20" s="14"/>
      <c r="L20" s="14"/>
    </row>
    <row r="21" spans="1:12" s="7" customFormat="1" ht="12.75" x14ac:dyDescent="0.2">
      <c r="A21" s="79" t="s">
        <v>38</v>
      </c>
      <c r="B21" s="14"/>
      <c r="C21" s="14"/>
      <c r="D21" s="14"/>
      <c r="E21" s="14"/>
      <c r="F21" s="21" t="s">
        <v>256</v>
      </c>
      <c r="G21" s="18"/>
      <c r="H21" s="66" t="str">
        <f>IF(G17=1,F17,IF(G25=1,F25,""))</f>
        <v/>
      </c>
      <c r="I21" s="13" t="s">
        <v>43</v>
      </c>
      <c r="J21" s="14"/>
      <c r="K21" s="14"/>
      <c r="L21" s="14"/>
    </row>
    <row r="22" spans="1:12" s="7" customFormat="1" ht="12.75" x14ac:dyDescent="0.2">
      <c r="A22" s="87"/>
      <c r="B22" s="88"/>
      <c r="C22" s="13"/>
      <c r="D22" s="14"/>
      <c r="E22" s="14"/>
      <c r="F22" s="17"/>
      <c r="G22" s="18"/>
      <c r="H22" s="67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79"/>
      <c r="B23" s="14"/>
      <c r="C23" s="14"/>
      <c r="D23" s="75" t="s">
        <v>258</v>
      </c>
      <c r="E23" s="13"/>
      <c r="F23" s="17"/>
      <c r="G23" s="18"/>
      <c r="H23" s="26"/>
      <c r="I23" s="18"/>
      <c r="J23" s="14"/>
      <c r="K23" s="14"/>
      <c r="L23" s="14"/>
    </row>
    <row r="24" spans="1:12" s="7" customFormat="1" ht="12.75" x14ac:dyDescent="0.2">
      <c r="A24" s="87"/>
      <c r="B24" s="88"/>
      <c r="C24" s="13"/>
      <c r="D24" s="76" t="s">
        <v>35</v>
      </c>
      <c r="E24" s="16"/>
      <c r="F24" s="19"/>
      <c r="G24" s="20"/>
      <c r="H24" s="26"/>
      <c r="I24" s="18"/>
      <c r="J24" s="14"/>
      <c r="K24" s="14"/>
      <c r="L24" s="14"/>
    </row>
    <row r="25" spans="1:12" s="7" customFormat="1" ht="12.75" x14ac:dyDescent="0.2">
      <c r="A25" s="79"/>
      <c r="B25" s="14"/>
      <c r="C25" s="14"/>
      <c r="D25" s="21" t="s">
        <v>259</v>
      </c>
      <c r="E25" s="18"/>
      <c r="F25" s="12" t="str">
        <f>IF(E23=1,D23,IF(E27=1,D27,""))</f>
        <v/>
      </c>
      <c r="G25" s="13"/>
      <c r="H25" s="26"/>
      <c r="I25" s="18"/>
      <c r="J25" s="14"/>
      <c r="K25" s="14"/>
      <c r="L25" s="14"/>
    </row>
    <row r="26" spans="1:12" s="7" customFormat="1" ht="12.75" x14ac:dyDescent="0.2">
      <c r="A26" s="87" t="s">
        <v>260</v>
      </c>
      <c r="B26" s="88"/>
      <c r="C26" s="13"/>
      <c r="D26" s="19"/>
      <c r="E26" s="20"/>
      <c r="F26" s="15" t="str">
        <f>IF(E23=1,D24,IF(E27=1,D28,""))</f>
        <v/>
      </c>
      <c r="G26" s="14"/>
      <c r="H26" s="26"/>
      <c r="I26" s="18"/>
      <c r="J26" s="14"/>
      <c r="K26" s="14"/>
      <c r="L26" s="14"/>
    </row>
    <row r="27" spans="1:12" s="7" customFormat="1" ht="12.75" x14ac:dyDescent="0.2">
      <c r="A27" s="79" t="s">
        <v>37</v>
      </c>
      <c r="B27" s="89" t="s">
        <v>262</v>
      </c>
      <c r="C27" s="90"/>
      <c r="D27" s="12" t="str">
        <f>IF(C26=1,A26,IF(C28=1,A28,""))</f>
        <v/>
      </c>
      <c r="E27" s="13"/>
      <c r="F27" s="14"/>
      <c r="G27" s="14"/>
      <c r="H27" s="26"/>
      <c r="I27" s="18"/>
      <c r="J27" s="14"/>
      <c r="K27" s="14"/>
      <c r="L27" s="14"/>
    </row>
    <row r="28" spans="1:12" s="7" customFormat="1" ht="12.75" x14ac:dyDescent="0.2">
      <c r="A28" s="87" t="s">
        <v>261</v>
      </c>
      <c r="B28" s="88"/>
      <c r="C28" s="13"/>
      <c r="D28" s="15" t="str">
        <f>IF(C26=1,A27,IF(C28=1,A29,""))</f>
        <v/>
      </c>
      <c r="E28" s="14"/>
      <c r="F28" s="14"/>
      <c r="G28" s="14"/>
      <c r="H28" s="26"/>
      <c r="I28" s="18"/>
      <c r="J28" s="14"/>
      <c r="K28" s="14"/>
      <c r="L28" s="14"/>
    </row>
    <row r="29" spans="1:12" s="7" customFormat="1" ht="12.75" x14ac:dyDescent="0.2">
      <c r="A29" s="79" t="s">
        <v>34</v>
      </c>
      <c r="B29" s="14"/>
      <c r="C29" s="14"/>
      <c r="D29" s="14"/>
      <c r="E29" s="14"/>
      <c r="F29" s="14"/>
      <c r="G29" s="14"/>
      <c r="H29" s="68" t="s">
        <v>257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87"/>
      <c r="B30" s="88"/>
      <c r="C30" s="13"/>
      <c r="D30" s="14"/>
      <c r="E30" s="14"/>
      <c r="F30" s="14"/>
      <c r="G30" s="14"/>
      <c r="H30" s="26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14"/>
      <c r="B31" s="14"/>
      <c r="C31" s="14"/>
      <c r="D31" s="75" t="s">
        <v>263</v>
      </c>
      <c r="E31" s="13"/>
      <c r="F31" s="14"/>
      <c r="G31" s="14"/>
      <c r="H31" s="26"/>
      <c r="I31" s="18"/>
      <c r="J31" s="17"/>
      <c r="K31" s="18"/>
      <c r="L31" s="14"/>
    </row>
    <row r="32" spans="1:12" s="7" customFormat="1" ht="12.75" x14ac:dyDescent="0.2">
      <c r="A32" s="87"/>
      <c r="B32" s="88"/>
      <c r="C32" s="13"/>
      <c r="D32" s="76" t="s">
        <v>34</v>
      </c>
      <c r="E32" s="16"/>
      <c r="F32" s="14"/>
      <c r="G32" s="14"/>
      <c r="H32" s="26"/>
      <c r="I32" s="18"/>
      <c r="J32" s="17"/>
      <c r="K32" s="18"/>
      <c r="L32" s="14"/>
    </row>
    <row r="33" spans="1:12" s="7" customFormat="1" ht="12.75" x14ac:dyDescent="0.2">
      <c r="A33" s="14"/>
      <c r="B33" s="14"/>
      <c r="C33" s="14"/>
      <c r="D33" s="21" t="s">
        <v>264</v>
      </c>
      <c r="E33" s="18"/>
      <c r="F33" s="12" t="str">
        <f>IF(E31=1,D31,IF(E35=1,D35,""))</f>
        <v/>
      </c>
      <c r="G33" s="13"/>
      <c r="H33" s="26"/>
      <c r="I33" s="18"/>
      <c r="J33" s="17"/>
      <c r="K33" s="18"/>
      <c r="L33" s="14"/>
    </row>
    <row r="34" spans="1:12" s="7" customFormat="1" ht="12.75" x14ac:dyDescent="0.2">
      <c r="A34" s="87" t="s">
        <v>267</v>
      </c>
      <c r="B34" s="88"/>
      <c r="C34" s="13"/>
      <c r="D34" s="19"/>
      <c r="E34" s="20"/>
      <c r="F34" s="15" t="str">
        <f>IF(E31=1,D32,IF(E35=1,D36,""))</f>
        <v/>
      </c>
      <c r="G34" s="16"/>
      <c r="H34" s="26"/>
      <c r="I34" s="18"/>
      <c r="J34" s="17"/>
      <c r="K34" s="18"/>
      <c r="L34" s="14"/>
    </row>
    <row r="35" spans="1:12" s="7" customFormat="1" ht="12.75" x14ac:dyDescent="0.2">
      <c r="A35" s="79" t="s">
        <v>35</v>
      </c>
      <c r="B35" s="89" t="s">
        <v>269</v>
      </c>
      <c r="C35" s="90"/>
      <c r="D35" s="12" t="str">
        <f>IF(C34=1,A34,IF(C36=1,A36,""))</f>
        <v/>
      </c>
      <c r="E35" s="13"/>
      <c r="F35" s="17"/>
      <c r="G35" s="18"/>
      <c r="H35" s="26"/>
      <c r="I35" s="18"/>
      <c r="J35" s="17"/>
      <c r="K35" s="18"/>
      <c r="L35" s="14"/>
    </row>
    <row r="36" spans="1:12" s="7" customFormat="1" ht="12.75" x14ac:dyDescent="0.2">
      <c r="A36" s="87" t="s">
        <v>268</v>
      </c>
      <c r="B36" s="88"/>
      <c r="C36" s="13"/>
      <c r="D36" s="15" t="str">
        <f>IF(C34=1,A35,IF(C36=1,A37,""))</f>
        <v/>
      </c>
      <c r="E36" s="14"/>
      <c r="F36" s="17"/>
      <c r="G36" s="18"/>
      <c r="H36" s="69"/>
      <c r="I36" s="20"/>
      <c r="J36" s="17"/>
      <c r="K36" s="18"/>
      <c r="L36" s="14"/>
    </row>
    <row r="37" spans="1:12" s="7" customFormat="1" ht="12.75" x14ac:dyDescent="0.2">
      <c r="A37" s="79" t="s">
        <v>48</v>
      </c>
      <c r="B37" s="14"/>
      <c r="C37" s="14"/>
      <c r="D37" s="14"/>
      <c r="E37" s="14"/>
      <c r="F37" s="21" t="s">
        <v>265</v>
      </c>
      <c r="G37" s="18"/>
      <c r="H37" s="66" t="str">
        <f>IF(G33=1,F33,IF(G41=1,F41,""))</f>
        <v/>
      </c>
      <c r="I37" s="13" t="s">
        <v>43</v>
      </c>
      <c r="J37" s="17"/>
      <c r="K37" s="18"/>
      <c r="L37" s="14"/>
    </row>
    <row r="38" spans="1:12" s="7" customFormat="1" ht="12.75" x14ac:dyDescent="0.2">
      <c r="A38" s="87" t="s">
        <v>270</v>
      </c>
      <c r="B38" s="88"/>
      <c r="C38" s="13"/>
      <c r="D38" s="14"/>
      <c r="E38" s="14"/>
      <c r="F38" s="17"/>
      <c r="G38" s="18"/>
      <c r="H38" s="67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79" t="s">
        <v>39</v>
      </c>
      <c r="B39" s="89" t="s">
        <v>272</v>
      </c>
      <c r="C39" s="90"/>
      <c r="D39" s="12" t="str">
        <f>IF(C38=1,A38,IF(C40=1,A40,""))</f>
        <v/>
      </c>
      <c r="E39" s="13"/>
      <c r="F39" s="17"/>
      <c r="G39" s="18"/>
      <c r="H39" s="70"/>
      <c r="I39" s="14"/>
      <c r="J39" s="17"/>
      <c r="K39" s="18"/>
      <c r="L39" s="14"/>
    </row>
    <row r="40" spans="1:12" s="7" customFormat="1" ht="12.75" x14ac:dyDescent="0.2">
      <c r="A40" s="87" t="s">
        <v>271</v>
      </c>
      <c r="B40" s="88"/>
      <c r="C40" s="13"/>
      <c r="D40" s="15" t="str">
        <f>IF(C38=1,A39,IF(C40=1,A41,""))</f>
        <v/>
      </c>
      <c r="E40" s="16"/>
      <c r="F40" s="19"/>
      <c r="G40" s="20"/>
      <c r="H40" s="70"/>
      <c r="I40" s="14"/>
      <c r="J40" s="17"/>
      <c r="K40" s="18"/>
      <c r="L40" s="14"/>
    </row>
    <row r="41" spans="1:12" s="7" customFormat="1" ht="12.75" x14ac:dyDescent="0.2">
      <c r="A41" s="79" t="s">
        <v>50</v>
      </c>
      <c r="B41" s="14"/>
      <c r="C41" s="14"/>
      <c r="D41" s="21" t="s">
        <v>276</v>
      </c>
      <c r="E41" s="18"/>
      <c r="F41" s="12" t="str">
        <f>IF(E39=1,D39,IF(E43=1,D43,""))</f>
        <v/>
      </c>
      <c r="G41" s="13"/>
      <c r="H41" s="70"/>
      <c r="I41" s="14"/>
      <c r="J41" s="17"/>
      <c r="K41" s="18"/>
      <c r="L41" s="14"/>
    </row>
    <row r="42" spans="1:12" s="7" customFormat="1" ht="12.75" x14ac:dyDescent="0.2">
      <c r="A42" s="87" t="s">
        <v>273</v>
      </c>
      <c r="B42" s="88"/>
      <c r="C42" s="13"/>
      <c r="D42" s="19"/>
      <c r="E42" s="20"/>
      <c r="F42" s="15" t="str">
        <f>IF(E39=1,D40,IF(E43=1,D44,""))</f>
        <v/>
      </c>
      <c r="G42" s="14"/>
      <c r="H42" s="70"/>
      <c r="I42" s="14"/>
      <c r="J42" s="21"/>
      <c r="K42" s="18"/>
      <c r="L42" s="14"/>
    </row>
    <row r="43" spans="1:12" s="7" customFormat="1" ht="12.75" x14ac:dyDescent="0.2">
      <c r="A43" s="79" t="s">
        <v>44</v>
      </c>
      <c r="B43" s="89" t="s">
        <v>275</v>
      </c>
      <c r="C43" s="90"/>
      <c r="D43" s="12" t="str">
        <f>IF(C42=1,A42,IF(C44=1,A44,""))</f>
        <v/>
      </c>
      <c r="E43" s="13"/>
      <c r="F43" s="14"/>
      <c r="G43" s="14"/>
      <c r="H43" s="70"/>
      <c r="I43" s="14"/>
      <c r="J43" s="17"/>
      <c r="K43" s="18"/>
      <c r="L43" s="14"/>
    </row>
    <row r="44" spans="1:12" s="7" customFormat="1" ht="12.75" x14ac:dyDescent="0.2">
      <c r="A44" s="87" t="s">
        <v>274</v>
      </c>
      <c r="B44" s="88"/>
      <c r="C44" s="13"/>
      <c r="D44" s="15" t="str">
        <f>IF(C42=1,A43,IF(C44=1,A45,""))</f>
        <v/>
      </c>
      <c r="E44" s="14"/>
      <c r="F44" s="14"/>
      <c r="G44" s="14"/>
      <c r="H44" s="70"/>
      <c r="I44" s="14"/>
      <c r="J44" s="17"/>
      <c r="K44" s="18"/>
      <c r="L44" s="14"/>
    </row>
    <row r="45" spans="1:12" s="7" customFormat="1" ht="12.75" x14ac:dyDescent="0.2">
      <c r="A45" s="79" t="s">
        <v>38</v>
      </c>
      <c r="B45" s="14"/>
      <c r="C45" s="14"/>
      <c r="D45" s="14"/>
      <c r="E45" s="14"/>
      <c r="F45" s="14"/>
      <c r="G45" s="14"/>
      <c r="H45" s="70"/>
      <c r="I45" s="14"/>
      <c r="J45" s="21" t="s">
        <v>266</v>
      </c>
      <c r="K45" s="18"/>
      <c r="L45" s="12" t="str">
        <f>IF(K29=1,J29,IF(K61=1,J61,""))</f>
        <v/>
      </c>
    </row>
    <row r="46" spans="1:12" s="7" customFormat="1" ht="12.75" x14ac:dyDescent="0.2">
      <c r="A46" s="87"/>
      <c r="B46" s="88"/>
      <c r="C46" s="13"/>
      <c r="D46" s="14"/>
      <c r="E46" s="14"/>
      <c r="F46" s="14"/>
      <c r="G46" s="14"/>
      <c r="H46" s="70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4"/>
      <c r="B47" s="14"/>
      <c r="C47" s="14"/>
      <c r="D47" s="75" t="s">
        <v>277</v>
      </c>
      <c r="E47" s="13"/>
      <c r="F47" s="14"/>
      <c r="G47" s="14"/>
      <c r="H47" s="70"/>
      <c r="I47" s="14"/>
      <c r="J47" s="17"/>
      <c r="K47" s="18"/>
      <c r="L47" s="14"/>
    </row>
    <row r="48" spans="1:12" s="7" customFormat="1" ht="12.75" x14ac:dyDescent="0.2">
      <c r="A48" s="87"/>
      <c r="B48" s="88"/>
      <c r="C48" s="13"/>
      <c r="D48" s="76" t="s">
        <v>51</v>
      </c>
      <c r="E48" s="16"/>
      <c r="F48" s="14"/>
      <c r="G48" s="14"/>
      <c r="H48" s="70"/>
      <c r="I48" s="14"/>
      <c r="J48" s="17"/>
      <c r="K48" s="18"/>
      <c r="L48" s="14"/>
    </row>
    <row r="49" spans="1:12" s="7" customFormat="1" ht="12.75" x14ac:dyDescent="0.2">
      <c r="A49" s="14"/>
      <c r="B49" s="14"/>
      <c r="C49" s="14"/>
      <c r="D49" s="21" t="s">
        <v>281</v>
      </c>
      <c r="E49" s="18"/>
      <c r="F49" s="12" t="str">
        <f>IF(E47=1,D47,IF(E51=1,D51,""))</f>
        <v/>
      </c>
      <c r="G49" s="13"/>
      <c r="H49" s="70"/>
      <c r="I49" s="14"/>
      <c r="J49" s="17"/>
      <c r="K49" s="18"/>
      <c r="L49" s="14"/>
    </row>
    <row r="50" spans="1:12" s="7" customFormat="1" ht="12.75" x14ac:dyDescent="0.2">
      <c r="A50" s="87" t="s">
        <v>278</v>
      </c>
      <c r="B50" s="88"/>
      <c r="C50" s="13"/>
      <c r="D50" s="19"/>
      <c r="E50" s="20"/>
      <c r="F50" s="15" t="str">
        <f>IF(E47=1,D48,IF(E51=1,D52,""))</f>
        <v/>
      </c>
      <c r="G50" s="16"/>
      <c r="H50" s="70"/>
      <c r="I50" s="14"/>
      <c r="J50" s="17"/>
      <c r="K50" s="18"/>
      <c r="L50" s="14"/>
    </row>
    <row r="51" spans="1:12" s="7" customFormat="1" ht="12.75" x14ac:dyDescent="0.2">
      <c r="A51" s="79" t="s">
        <v>48</v>
      </c>
      <c r="B51" s="89" t="s">
        <v>280</v>
      </c>
      <c r="C51" s="90"/>
      <c r="D51" s="12" t="str">
        <f>IF(C50=1,A50,IF(C52=1,A52,""))</f>
        <v/>
      </c>
      <c r="E51" s="13"/>
      <c r="F51" s="17"/>
      <c r="G51" s="18"/>
      <c r="H51" s="70"/>
      <c r="I51" s="14"/>
      <c r="J51" s="17"/>
      <c r="K51" s="18"/>
      <c r="L51" s="14"/>
    </row>
    <row r="52" spans="1:12" s="7" customFormat="1" ht="12.75" x14ac:dyDescent="0.2">
      <c r="A52" s="87" t="s">
        <v>279</v>
      </c>
      <c r="B52" s="88"/>
      <c r="C52" s="13"/>
      <c r="D52" s="15" t="str">
        <f>IF(C50=1,A51,IF(C52=1,A53,""))</f>
        <v/>
      </c>
      <c r="E52" s="14"/>
      <c r="F52" s="17"/>
      <c r="G52" s="18"/>
      <c r="H52" s="70"/>
      <c r="I52" s="14"/>
      <c r="J52" s="17"/>
      <c r="K52" s="18"/>
      <c r="L52" s="14"/>
    </row>
    <row r="53" spans="1:12" s="7" customFormat="1" ht="12.75" x14ac:dyDescent="0.2">
      <c r="A53" s="79" t="s">
        <v>34</v>
      </c>
      <c r="B53" s="14"/>
      <c r="C53" s="14"/>
      <c r="D53" s="14"/>
      <c r="E53" s="14"/>
      <c r="F53" s="21" t="s">
        <v>282</v>
      </c>
      <c r="G53" s="18"/>
      <c r="H53" s="66" t="str">
        <f>IF(G49=1,F49,IF(G57=1,F57,""))</f>
        <v/>
      </c>
      <c r="I53" s="13" t="s">
        <v>43</v>
      </c>
      <c r="J53" s="17"/>
      <c r="K53" s="18"/>
      <c r="L53" s="14"/>
    </row>
    <row r="54" spans="1:12" s="7" customFormat="1" ht="12.75" x14ac:dyDescent="0.2">
      <c r="A54" s="87" t="s">
        <v>284</v>
      </c>
      <c r="B54" s="88"/>
      <c r="C54" s="13"/>
      <c r="D54" s="14"/>
      <c r="E54" s="14"/>
      <c r="F54" s="17"/>
      <c r="G54" s="18"/>
      <c r="H54" s="67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79" t="s">
        <v>52</v>
      </c>
      <c r="B55" s="89" t="s">
        <v>286</v>
      </c>
      <c r="C55" s="90"/>
      <c r="D55" s="12" t="str">
        <f>IF(C54=1,A54,IF(C56=1,A56,""))</f>
        <v/>
      </c>
      <c r="E55" s="13"/>
      <c r="F55" s="17"/>
      <c r="G55" s="18"/>
      <c r="H55" s="26"/>
      <c r="I55" s="18"/>
      <c r="J55" s="17"/>
      <c r="K55" s="18"/>
      <c r="L55" s="14"/>
    </row>
    <row r="56" spans="1:12" s="7" customFormat="1" ht="12.75" x14ac:dyDescent="0.2">
      <c r="A56" s="87" t="s">
        <v>285</v>
      </c>
      <c r="B56" s="88"/>
      <c r="C56" s="13"/>
      <c r="D56" s="15" t="str">
        <f>IF(C54=1,A55,IF(C56=1,A57,""))</f>
        <v/>
      </c>
      <c r="E56" s="16"/>
      <c r="F56" s="19"/>
      <c r="G56" s="20"/>
      <c r="H56" s="26"/>
      <c r="I56" s="18"/>
      <c r="J56" s="17"/>
      <c r="K56" s="18"/>
      <c r="L56" s="14"/>
    </row>
    <row r="57" spans="1:12" s="7" customFormat="1" ht="12.75" x14ac:dyDescent="0.2">
      <c r="A57" s="79" t="s">
        <v>47</v>
      </c>
      <c r="B57" s="14"/>
      <c r="C57" s="14"/>
      <c r="D57" s="21" t="s">
        <v>290</v>
      </c>
      <c r="E57" s="18"/>
      <c r="F57" s="12" t="str">
        <f>IF(E55=1,D55,IF(E59=1,D59,""))</f>
        <v/>
      </c>
      <c r="G57" s="13"/>
      <c r="H57" s="26"/>
      <c r="I57" s="18"/>
      <c r="J57" s="17"/>
      <c r="K57" s="18"/>
      <c r="L57" s="14"/>
    </row>
    <row r="58" spans="1:12" s="7" customFormat="1" ht="12.75" x14ac:dyDescent="0.2">
      <c r="A58" s="87" t="s">
        <v>287</v>
      </c>
      <c r="B58" s="88"/>
      <c r="C58" s="13"/>
      <c r="D58" s="19"/>
      <c r="E58" s="20"/>
      <c r="F58" s="15" t="str">
        <f>IF(E55=1,D56,IF(E59=1,D60,""))</f>
        <v/>
      </c>
      <c r="G58" s="14"/>
      <c r="H58" s="26"/>
      <c r="I58" s="18"/>
      <c r="J58" s="17"/>
      <c r="K58" s="18"/>
      <c r="L58" s="14"/>
    </row>
    <row r="59" spans="1:12" s="7" customFormat="1" ht="12.75" x14ac:dyDescent="0.2">
      <c r="A59" s="79" t="s">
        <v>35</v>
      </c>
      <c r="B59" s="89" t="s">
        <v>289</v>
      </c>
      <c r="C59" s="90"/>
      <c r="D59" s="12" t="str">
        <f>IF(C58=1,A58,IF(C60=1,A60,""))</f>
        <v/>
      </c>
      <c r="E59" s="13"/>
      <c r="F59" s="14"/>
      <c r="G59" s="14"/>
      <c r="H59" s="26"/>
      <c r="I59" s="18"/>
      <c r="J59" s="17"/>
      <c r="K59" s="18"/>
      <c r="L59" s="14"/>
    </row>
    <row r="60" spans="1:12" s="7" customFormat="1" ht="12.75" x14ac:dyDescent="0.2">
      <c r="A60" s="87" t="s">
        <v>288</v>
      </c>
      <c r="B60" s="88"/>
      <c r="C60" s="13"/>
      <c r="D60" s="15" t="str">
        <f>IF(C58=1,A59,IF(C60=1,A61,""))</f>
        <v/>
      </c>
      <c r="E60" s="14"/>
      <c r="F60" s="14"/>
      <c r="G60" s="14"/>
      <c r="H60" s="26"/>
      <c r="I60" s="18"/>
      <c r="J60" s="19"/>
      <c r="K60" s="20"/>
      <c r="L60" s="14"/>
    </row>
    <row r="61" spans="1:12" s="7" customFormat="1" ht="12.75" x14ac:dyDescent="0.2">
      <c r="A61" s="79" t="s">
        <v>59</v>
      </c>
      <c r="B61" s="14"/>
      <c r="C61" s="14"/>
      <c r="D61" s="14"/>
      <c r="E61" s="14"/>
      <c r="F61" s="14"/>
      <c r="G61" s="14"/>
      <c r="H61" s="68" t="s">
        <v>283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87"/>
      <c r="B62" s="88"/>
      <c r="C62" s="13"/>
      <c r="D62" s="14"/>
      <c r="E62" s="14"/>
      <c r="F62" s="14"/>
      <c r="G62" s="14"/>
      <c r="H62" s="26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14"/>
      <c r="B63" s="14"/>
      <c r="C63" s="14"/>
      <c r="D63" s="75" t="s">
        <v>291</v>
      </c>
      <c r="E63" s="13"/>
      <c r="F63" s="14"/>
      <c r="G63" s="14"/>
      <c r="H63" s="26"/>
      <c r="I63" s="18"/>
      <c r="J63" s="14"/>
      <c r="K63" s="14"/>
      <c r="L63" s="14"/>
    </row>
    <row r="64" spans="1:12" s="7" customFormat="1" ht="12.75" x14ac:dyDescent="0.2">
      <c r="A64" s="87"/>
      <c r="B64" s="88"/>
      <c r="C64" s="13"/>
      <c r="D64" s="76" t="s">
        <v>50</v>
      </c>
      <c r="E64" s="16"/>
      <c r="F64" s="14"/>
      <c r="G64" s="14"/>
      <c r="H64" s="26"/>
      <c r="I64" s="18"/>
      <c r="J64" s="14"/>
      <c r="K64" s="14"/>
      <c r="L64" s="14"/>
    </row>
    <row r="65" spans="1:15" s="7" customFormat="1" ht="12.75" x14ac:dyDescent="0.2">
      <c r="A65" s="14"/>
      <c r="B65" s="14"/>
      <c r="C65" s="14"/>
      <c r="D65" s="21" t="s">
        <v>292</v>
      </c>
      <c r="E65" s="18"/>
      <c r="F65" s="12" t="str">
        <f>IF(E63=1,D63,IF(E67=1,D67,""))</f>
        <v/>
      </c>
      <c r="G65" s="13"/>
      <c r="H65" s="26"/>
      <c r="I65" s="18"/>
      <c r="J65" s="14"/>
      <c r="K65" s="14"/>
      <c r="L65" s="14"/>
    </row>
    <row r="66" spans="1:15" s="7" customFormat="1" ht="12.75" x14ac:dyDescent="0.2">
      <c r="A66" s="87" t="s">
        <v>293</v>
      </c>
      <c r="B66" s="88"/>
      <c r="C66" s="13"/>
      <c r="D66" s="19"/>
      <c r="E66" s="20"/>
      <c r="F66" s="15" t="str">
        <f>IF(E63=1,D64,IF(E67=1,D68,""))</f>
        <v/>
      </c>
      <c r="G66" s="16"/>
      <c r="H66" s="26"/>
      <c r="I66" s="18"/>
      <c r="J66" s="14"/>
      <c r="K66" s="14"/>
      <c r="L66" s="14"/>
    </row>
    <row r="67" spans="1:15" s="7" customFormat="1" ht="12.75" x14ac:dyDescent="0.2">
      <c r="A67" s="79" t="s">
        <v>64</v>
      </c>
      <c r="B67" s="89" t="s">
        <v>295</v>
      </c>
      <c r="C67" s="90"/>
      <c r="D67" s="12" t="str">
        <f>IF(C66=1,A66,IF(C68=1,A68,""))</f>
        <v/>
      </c>
      <c r="E67" s="13"/>
      <c r="F67" s="17"/>
      <c r="G67" s="18"/>
      <c r="H67" s="26"/>
      <c r="I67" s="18"/>
      <c r="J67" s="14"/>
      <c r="K67" s="14"/>
      <c r="L67" s="14"/>
    </row>
    <row r="68" spans="1:15" s="7" customFormat="1" ht="12.75" x14ac:dyDescent="0.2">
      <c r="A68" s="87" t="s">
        <v>294</v>
      </c>
      <c r="B68" s="88"/>
      <c r="C68" s="13"/>
      <c r="D68" s="15" t="str">
        <f>IF(C66=1,A67,IF(C68=1,A69,""))</f>
        <v/>
      </c>
      <c r="E68" s="14"/>
      <c r="F68" s="17"/>
      <c r="G68" s="18"/>
      <c r="H68" s="69"/>
      <c r="I68" s="20"/>
      <c r="J68" s="14"/>
      <c r="K68" s="14"/>
      <c r="L68" s="14"/>
      <c r="N68" s="62"/>
      <c r="O68" s="62"/>
    </row>
    <row r="69" spans="1:15" s="7" customFormat="1" ht="12.75" x14ac:dyDescent="0.2">
      <c r="A69" s="79" t="s">
        <v>57</v>
      </c>
      <c r="B69" s="14"/>
      <c r="C69" s="14"/>
      <c r="D69" s="14"/>
      <c r="E69" s="14"/>
      <c r="F69" s="21" t="s">
        <v>303</v>
      </c>
      <c r="G69" s="18"/>
      <c r="H69" s="66" t="str">
        <f>IF(G65=1,F65,IF(G73=1,F73,""))</f>
        <v/>
      </c>
      <c r="I69" s="13" t="s">
        <v>43</v>
      </c>
      <c r="J69" s="14"/>
      <c r="K69" s="22"/>
      <c r="L69" s="14"/>
      <c r="N69" s="62"/>
      <c r="O69" s="62"/>
    </row>
    <row r="70" spans="1:15" s="7" customFormat="1" ht="12.75" x14ac:dyDescent="0.2">
      <c r="A70" s="87" t="s">
        <v>296</v>
      </c>
      <c r="B70" s="88"/>
      <c r="C70" s="13"/>
      <c r="D70" s="14"/>
      <c r="E70" s="14"/>
      <c r="F70" s="17"/>
      <c r="G70" s="18"/>
      <c r="H70" s="67" t="str">
        <f>IF(G65=1,F66,IF(G73=1,F74,""))</f>
        <v/>
      </c>
      <c r="I70" s="14"/>
      <c r="J70" s="14"/>
      <c r="K70" s="14"/>
      <c r="L70" s="14"/>
      <c r="N70" s="62"/>
      <c r="O70" s="62"/>
    </row>
    <row r="71" spans="1:15" s="7" customFormat="1" ht="12.75" x14ac:dyDescent="0.2">
      <c r="A71" s="79" t="s">
        <v>31</v>
      </c>
      <c r="B71" s="89" t="s">
        <v>298</v>
      </c>
      <c r="C71" s="90"/>
      <c r="D71" s="12" t="str">
        <f>IF(C70=1,A70,IF(C72=1,A72,""))</f>
        <v/>
      </c>
      <c r="E71" s="13"/>
      <c r="F71" s="17"/>
      <c r="G71" s="18"/>
      <c r="H71" s="14"/>
      <c r="I71" s="14"/>
      <c r="J71" s="71"/>
      <c r="K71" s="72"/>
      <c r="L71" s="71"/>
      <c r="M71" s="27"/>
      <c r="N71" s="62"/>
      <c r="O71" s="62"/>
    </row>
    <row r="72" spans="1:15" s="7" customFormat="1" ht="12.75" x14ac:dyDescent="0.2">
      <c r="A72" s="87" t="s">
        <v>297</v>
      </c>
      <c r="B72" s="88"/>
      <c r="C72" s="13"/>
      <c r="D72" s="15" t="str">
        <f>IF(C70=1,A71,IF(C72=1,A73,""))</f>
        <v/>
      </c>
      <c r="E72" s="16"/>
      <c r="F72" s="19"/>
      <c r="G72" s="20"/>
      <c r="H72" s="14"/>
      <c r="I72" s="14"/>
      <c r="J72" s="26"/>
      <c r="K72" s="26"/>
      <c r="L72" s="26"/>
      <c r="M72" s="27"/>
      <c r="N72" s="62"/>
      <c r="O72" s="62"/>
    </row>
    <row r="73" spans="1:15" s="7" customFormat="1" ht="12.75" x14ac:dyDescent="0.2">
      <c r="A73" s="79" t="s">
        <v>38</v>
      </c>
      <c r="B73" s="14"/>
      <c r="C73" s="14"/>
      <c r="D73" s="21" t="s">
        <v>302</v>
      </c>
      <c r="E73" s="18"/>
      <c r="F73" s="66" t="str">
        <f>IF(E71=1,D71,IF(E75=1,D75,""))</f>
        <v/>
      </c>
      <c r="G73" s="13"/>
      <c r="H73" s="14"/>
      <c r="I73" s="14"/>
      <c r="J73" s="26"/>
      <c r="K73" s="26"/>
      <c r="L73" s="26"/>
      <c r="M73" s="27"/>
      <c r="N73" s="62"/>
      <c r="O73" s="62"/>
    </row>
    <row r="74" spans="1:15" s="7" customFormat="1" ht="12.75" x14ac:dyDescent="0.2">
      <c r="A74" s="87" t="s">
        <v>299</v>
      </c>
      <c r="B74" s="88"/>
      <c r="C74" s="13"/>
      <c r="D74" s="19"/>
      <c r="E74" s="20"/>
      <c r="F74" s="67" t="str">
        <f>IF(E71=1,D72,IF(E75=1,D76,""))</f>
        <v/>
      </c>
      <c r="G74" s="14"/>
      <c r="H74" s="14"/>
      <c r="I74" s="14"/>
      <c r="J74" s="28"/>
      <c r="K74" s="26"/>
      <c r="L74" s="26"/>
      <c r="M74" s="27"/>
      <c r="N74" s="62"/>
      <c r="O74" s="62"/>
    </row>
    <row r="75" spans="1:15" s="7" customFormat="1" ht="12.75" x14ac:dyDescent="0.2">
      <c r="A75" s="79" t="s">
        <v>33</v>
      </c>
      <c r="B75" s="89" t="s">
        <v>301</v>
      </c>
      <c r="C75" s="90"/>
      <c r="D75" s="12" t="str">
        <f>IF(C74=1,A74,IF(C76=1,A76,""))</f>
        <v/>
      </c>
      <c r="E75" s="13"/>
      <c r="F75" s="70"/>
      <c r="G75" s="14"/>
      <c r="K75" s="26"/>
      <c r="L75" s="26"/>
      <c r="M75" s="27"/>
      <c r="N75" s="62"/>
      <c r="O75" s="62"/>
    </row>
    <row r="76" spans="1:15" s="7" customFormat="1" ht="12.75" x14ac:dyDescent="0.2">
      <c r="A76" s="87" t="s">
        <v>300</v>
      </c>
      <c r="B76" s="88"/>
      <c r="C76" s="13"/>
      <c r="D76" s="15" t="str">
        <f>IF(C74=1,A75,IF(C76=1,A77,""))</f>
        <v/>
      </c>
      <c r="E76" s="14"/>
      <c r="F76" s="14"/>
      <c r="G76" s="14"/>
      <c r="H76" s="74" t="s">
        <v>3</v>
      </c>
      <c r="J76" s="26"/>
      <c r="K76" s="26"/>
      <c r="L76" s="26"/>
      <c r="M76" s="27"/>
    </row>
    <row r="77" spans="1:15" s="7" customFormat="1" ht="12.75" x14ac:dyDescent="0.2">
      <c r="A77" s="80" t="s">
        <v>35</v>
      </c>
      <c r="B77" s="17"/>
      <c r="C77" s="26"/>
      <c r="D77" s="17"/>
      <c r="E77" s="14"/>
      <c r="H77" s="8"/>
      <c r="J77" s="28"/>
      <c r="K77" s="26"/>
      <c r="L77" s="26"/>
      <c r="M77" s="27"/>
    </row>
    <row r="78" spans="1:15" s="7" customFormat="1" ht="12.75" x14ac:dyDescent="0.2">
      <c r="A78" s="14"/>
      <c r="B78" s="14"/>
      <c r="C78" s="8"/>
      <c r="H78" s="23" t="s">
        <v>4</v>
      </c>
      <c r="J78" s="9" t="str">
        <f>IF(I53=0,H54,IF(I69=0,H70,""))</f>
        <v/>
      </c>
      <c r="K78" s="27"/>
      <c r="L78" s="27"/>
      <c r="M78" s="27"/>
    </row>
    <row r="79" spans="1:15" s="7" customFormat="1" ht="12.75" x14ac:dyDescent="0.2">
      <c r="A79" s="8"/>
      <c r="B79" s="8"/>
      <c r="C79" s="8"/>
      <c r="H79" s="23" t="s">
        <v>5</v>
      </c>
      <c r="J79" s="9" t="str">
        <f>CONCATENATE(IF(K29=1,J29,IF(K61=1,J61,""))," ",IF(K29=1,J30,IF(K61=1,J62,"")))</f>
        <v xml:space="preserve"> </v>
      </c>
      <c r="M79" s="27"/>
    </row>
    <row r="80" spans="1:15" s="7" customFormat="1" ht="12.75" x14ac:dyDescent="0.2">
      <c r="A80" s="8"/>
      <c r="B80" s="8"/>
      <c r="C80" s="8"/>
      <c r="H80" s="23" t="s">
        <v>6</v>
      </c>
      <c r="I80" s="14"/>
      <c r="J80" s="9" t="str">
        <f>CONCATENATE(IF(K29=0,J29,IF(K61=0,J61,""))," ",IF(K29=0,J30,IF(K61=0,J62,"")))</f>
        <v xml:space="preserve"> </v>
      </c>
      <c r="K80" s="8"/>
      <c r="L80" s="8"/>
      <c r="M80" s="27"/>
    </row>
    <row r="81" spans="1:12" s="7" customFormat="1" ht="12.75" x14ac:dyDescent="0.2">
      <c r="C81" s="8"/>
      <c r="H81" s="23" t="s">
        <v>6</v>
      </c>
      <c r="I81" s="8"/>
      <c r="J81" s="8" t="str">
        <f>CONCATENATE(IF(I21=0,H21,IF(I37=0,H37,""))," ",IF(I21=0,H22,IF(I37=0,H38,"")))</f>
        <v xml:space="preserve"> </v>
      </c>
      <c r="K81" s="8"/>
      <c r="L81" s="8"/>
    </row>
    <row r="82" spans="1:12" s="7" customFormat="1" ht="12.75" x14ac:dyDescent="0.2">
      <c r="C82" s="8"/>
      <c r="J82" s="7" t="str">
        <f>CONCATENATE(IF(I53=0,H53,IF(I69=0,H69,""))," ",IF(I53=0,H54,IF(I69=0,H70,"")))</f>
        <v xml:space="preserve"> </v>
      </c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42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29:O55">
    <sortCondition ref="N29"/>
  </sortState>
  <mergeCells count="43">
    <mergeCell ref="B43:C43"/>
    <mergeCell ref="B71:C71"/>
    <mergeCell ref="B67:C67"/>
    <mergeCell ref="B59:C59"/>
    <mergeCell ref="B55:C55"/>
    <mergeCell ref="B51:C51"/>
    <mergeCell ref="A50:B50"/>
    <mergeCell ref="A48:B48"/>
    <mergeCell ref="A46:B46"/>
    <mergeCell ref="A66:B66"/>
    <mergeCell ref="A64:B64"/>
    <mergeCell ref="A62:B62"/>
    <mergeCell ref="A60:B60"/>
    <mergeCell ref="A58:B58"/>
    <mergeCell ref="A56:B56"/>
    <mergeCell ref="A76:B76"/>
    <mergeCell ref="A74:B74"/>
    <mergeCell ref="A72:B72"/>
    <mergeCell ref="A70:B70"/>
    <mergeCell ref="A68:B68"/>
    <mergeCell ref="B75:C75"/>
    <mergeCell ref="A54:B54"/>
    <mergeCell ref="A52:B52"/>
    <mergeCell ref="A18:B18"/>
    <mergeCell ref="A16:B16"/>
    <mergeCell ref="A14:B14"/>
    <mergeCell ref="A44:B44"/>
    <mergeCell ref="A42:B42"/>
    <mergeCell ref="A40:B40"/>
    <mergeCell ref="A38:B38"/>
    <mergeCell ref="A36:B36"/>
    <mergeCell ref="A34:B34"/>
    <mergeCell ref="A32:B32"/>
    <mergeCell ref="B39:C39"/>
    <mergeCell ref="B35:C35"/>
    <mergeCell ref="B27:C27"/>
    <mergeCell ref="B19:C19"/>
    <mergeCell ref="A24:B24"/>
    <mergeCell ref="A22:B22"/>
    <mergeCell ref="A20:B20"/>
    <mergeCell ref="A30:B30"/>
    <mergeCell ref="A28:B28"/>
    <mergeCell ref="A26:B26"/>
  </mergeCells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8003" r:id="rId4" name="OpenRows">
          <controlPr defaultSize="0" print="0" autoLine="0" r:id="rId5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8003" r:id="rId4" name="OpenRows"/>
      </mc:Fallback>
    </mc:AlternateContent>
    <mc:AlternateContent xmlns:mc="http://schemas.openxmlformats.org/markup-compatibility/2006">
      <mc:Choice Requires="x14">
        <control shapeId="128002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8002" r:id="rId6" name="CBClear"/>
      </mc:Fallback>
    </mc:AlternateContent>
    <mc:AlternateContent xmlns:mc="http://schemas.openxmlformats.org/markup-compatibility/2006">
      <mc:Choice Requires="x14">
        <control shapeId="128001" r:id="rId8" name="CBQuarterFinal">
          <controlPr defaultSize="0" print="0" autoLine="0" r:id="rId9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8001" r:id="rId8" name="CBQuarterFinal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>
    <tabColor rgb="FFFF0000"/>
  </sheetPr>
  <dimension ref="A1:S88"/>
  <sheetViews>
    <sheetView view="pageBreakPreview" topLeftCell="A61" zoomScale="60" zoomScaleNormal="75" workbookViewId="0">
      <selection activeCell="C17" sqref="C17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73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73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80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87"/>
      <c r="B14" s="88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75" t="s">
        <v>304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87"/>
      <c r="B16" s="88"/>
      <c r="C16" s="13"/>
      <c r="D16" s="76" t="s">
        <v>49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305</v>
      </c>
      <c r="E17" s="18"/>
      <c r="F17" s="12" t="str">
        <f>IF(E15=1,D15,IF(E19=1,D19,""))</f>
        <v/>
      </c>
      <c r="G17" s="13"/>
      <c r="H17" s="70"/>
      <c r="I17" s="14"/>
      <c r="J17" s="14"/>
      <c r="K17" s="14"/>
      <c r="L17" s="14"/>
    </row>
    <row r="18" spans="1:12" s="7" customFormat="1" ht="12.75" x14ac:dyDescent="0.2">
      <c r="A18" s="87" t="s">
        <v>306</v>
      </c>
      <c r="B18" s="88"/>
      <c r="C18" s="13"/>
      <c r="D18" s="19"/>
      <c r="E18" s="20"/>
      <c r="F18" s="15" t="str">
        <f>IF(E15=1,D16,IF(E19=1,D20,""))</f>
        <v/>
      </c>
      <c r="G18" s="16"/>
      <c r="H18" s="70"/>
      <c r="I18" s="14"/>
      <c r="J18" s="14"/>
      <c r="K18" s="14"/>
      <c r="L18" s="14"/>
    </row>
    <row r="19" spans="1:12" s="7" customFormat="1" ht="12.75" x14ac:dyDescent="0.2">
      <c r="A19" s="79" t="s">
        <v>46</v>
      </c>
      <c r="B19" s="89" t="s">
        <v>308</v>
      </c>
      <c r="C19" s="90"/>
      <c r="D19" s="12" t="str">
        <f>IF(C18=1,A18,IF(C20=1,A20,""))</f>
        <v/>
      </c>
      <c r="E19" s="13"/>
      <c r="F19" s="17"/>
      <c r="G19" s="18"/>
      <c r="H19" s="70"/>
      <c r="I19" s="14"/>
      <c r="J19" s="14"/>
      <c r="K19" s="14"/>
      <c r="L19" s="14"/>
    </row>
    <row r="20" spans="1:12" s="7" customFormat="1" ht="12.75" x14ac:dyDescent="0.2">
      <c r="A20" s="87" t="s">
        <v>307</v>
      </c>
      <c r="B20" s="88"/>
      <c r="C20" s="13"/>
      <c r="D20" s="15" t="str">
        <f>IF(C18=1,A19,IF(C20=1,A21,""))</f>
        <v/>
      </c>
      <c r="E20" s="14"/>
      <c r="F20" s="17"/>
      <c r="G20" s="18"/>
      <c r="H20" s="70"/>
      <c r="I20" s="14"/>
      <c r="J20" s="14"/>
      <c r="K20" s="14"/>
      <c r="L20" s="14"/>
    </row>
    <row r="21" spans="1:12" s="7" customFormat="1" ht="12.75" x14ac:dyDescent="0.2">
      <c r="A21" s="79" t="s">
        <v>57</v>
      </c>
      <c r="B21" s="14"/>
      <c r="C21" s="14"/>
      <c r="D21" s="14"/>
      <c r="E21" s="14"/>
      <c r="F21" s="21" t="s">
        <v>309</v>
      </c>
      <c r="G21" s="18"/>
      <c r="H21" s="66" t="str">
        <f>IF(G17=1,F17,IF(G25=1,F25,""))</f>
        <v/>
      </c>
      <c r="I21" s="13" t="s">
        <v>43</v>
      </c>
      <c r="J21" s="14"/>
      <c r="K21" s="14"/>
      <c r="L21" s="14"/>
    </row>
    <row r="22" spans="1:12" s="7" customFormat="1" ht="12.75" x14ac:dyDescent="0.2">
      <c r="A22" s="87" t="s">
        <v>311</v>
      </c>
      <c r="B22" s="88"/>
      <c r="C22" s="13"/>
      <c r="D22" s="14"/>
      <c r="E22" s="14"/>
      <c r="F22" s="17"/>
      <c r="G22" s="18"/>
      <c r="H22" s="67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79" t="s">
        <v>34</v>
      </c>
      <c r="B23" s="89" t="s">
        <v>313</v>
      </c>
      <c r="C23" s="90"/>
      <c r="D23" s="12" t="str">
        <f>IF(C22=1,A22,IF(C24=1,A24,""))</f>
        <v/>
      </c>
      <c r="E23" s="13"/>
      <c r="F23" s="17"/>
      <c r="G23" s="18"/>
      <c r="H23" s="26"/>
      <c r="I23" s="18"/>
      <c r="J23" s="14"/>
      <c r="K23" s="14"/>
      <c r="L23" s="14"/>
    </row>
    <row r="24" spans="1:12" s="7" customFormat="1" ht="12.75" x14ac:dyDescent="0.2">
      <c r="A24" s="87" t="s">
        <v>312</v>
      </c>
      <c r="B24" s="88"/>
      <c r="C24" s="13"/>
      <c r="D24" s="15" t="str">
        <f>IF(C22=1,A23,IF(C24=1,A25,""))</f>
        <v/>
      </c>
      <c r="E24" s="16"/>
      <c r="F24" s="19"/>
      <c r="G24" s="20"/>
      <c r="H24" s="26"/>
      <c r="I24" s="18"/>
      <c r="J24" s="14"/>
      <c r="K24" s="14"/>
      <c r="L24" s="14"/>
    </row>
    <row r="25" spans="1:12" s="7" customFormat="1" ht="12.75" x14ac:dyDescent="0.2">
      <c r="A25" s="79" t="s">
        <v>33</v>
      </c>
      <c r="B25" s="14"/>
      <c r="C25" s="14"/>
      <c r="D25" s="21" t="s">
        <v>317</v>
      </c>
      <c r="E25" s="18"/>
      <c r="F25" s="12" t="str">
        <f>IF(E23=1,D23,IF(E27=1,D27,""))</f>
        <v/>
      </c>
      <c r="G25" s="13"/>
      <c r="H25" s="26"/>
      <c r="I25" s="18"/>
      <c r="J25" s="14"/>
      <c r="K25" s="14"/>
      <c r="L25" s="14"/>
    </row>
    <row r="26" spans="1:12" s="7" customFormat="1" ht="12.75" x14ac:dyDescent="0.2">
      <c r="A26" s="87" t="s">
        <v>314</v>
      </c>
      <c r="B26" s="88"/>
      <c r="C26" s="13"/>
      <c r="D26" s="19"/>
      <c r="E26" s="20"/>
      <c r="F26" s="15" t="str">
        <f>IF(E23=1,D24,IF(E27=1,D28,""))</f>
        <v/>
      </c>
      <c r="G26" s="14"/>
      <c r="H26" s="26"/>
      <c r="I26" s="18"/>
      <c r="J26" s="14"/>
      <c r="K26" s="14"/>
      <c r="L26" s="14"/>
    </row>
    <row r="27" spans="1:12" s="7" customFormat="1" ht="12.75" x14ac:dyDescent="0.2">
      <c r="A27" s="79" t="s">
        <v>48</v>
      </c>
      <c r="B27" s="89" t="s">
        <v>316</v>
      </c>
      <c r="C27" s="90"/>
      <c r="D27" s="12" t="str">
        <f>IF(C26=1,A26,IF(C28=1,A28,""))</f>
        <v/>
      </c>
      <c r="E27" s="13"/>
      <c r="F27" s="14"/>
      <c r="G27" s="14"/>
      <c r="H27" s="26"/>
      <c r="I27" s="18"/>
      <c r="J27" s="14"/>
      <c r="K27" s="14"/>
      <c r="L27" s="14"/>
    </row>
    <row r="28" spans="1:12" s="7" customFormat="1" ht="12.75" x14ac:dyDescent="0.2">
      <c r="A28" s="87" t="s">
        <v>315</v>
      </c>
      <c r="B28" s="88"/>
      <c r="C28" s="13"/>
      <c r="D28" s="15" t="str">
        <f>IF(C26=1,A27,IF(C28=1,A29,""))</f>
        <v/>
      </c>
      <c r="E28" s="14"/>
      <c r="F28" s="14"/>
      <c r="G28" s="14"/>
      <c r="H28" s="26"/>
      <c r="I28" s="18"/>
      <c r="J28" s="14"/>
      <c r="K28" s="14"/>
      <c r="L28" s="14"/>
    </row>
    <row r="29" spans="1:12" s="7" customFormat="1" ht="12.75" x14ac:dyDescent="0.2">
      <c r="A29" s="79" t="s">
        <v>38</v>
      </c>
      <c r="B29" s="14"/>
      <c r="C29" s="14"/>
      <c r="D29" s="14"/>
      <c r="E29" s="14"/>
      <c r="F29" s="14"/>
      <c r="G29" s="14"/>
      <c r="H29" s="68" t="s">
        <v>310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87"/>
      <c r="B30" s="88"/>
      <c r="C30" s="13"/>
      <c r="D30" s="14"/>
      <c r="E30" s="14"/>
      <c r="F30" s="14"/>
      <c r="G30" s="14"/>
      <c r="H30" s="26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79"/>
      <c r="B31" s="14"/>
      <c r="C31" s="14"/>
      <c r="D31" s="75" t="s">
        <v>318</v>
      </c>
      <c r="E31" s="13"/>
      <c r="F31" s="14"/>
      <c r="G31" s="14"/>
      <c r="H31" s="26"/>
      <c r="I31" s="18"/>
      <c r="J31" s="17"/>
      <c r="K31" s="18"/>
      <c r="L31" s="14"/>
    </row>
    <row r="32" spans="1:12" s="7" customFormat="1" ht="12.75" x14ac:dyDescent="0.2">
      <c r="A32" s="87"/>
      <c r="B32" s="88"/>
      <c r="C32" s="13"/>
      <c r="D32" s="76" t="s">
        <v>38</v>
      </c>
      <c r="E32" s="16"/>
      <c r="F32" s="14"/>
      <c r="G32" s="14"/>
      <c r="H32" s="26"/>
      <c r="I32" s="18"/>
      <c r="J32" s="17"/>
      <c r="K32" s="18"/>
      <c r="L32" s="14"/>
    </row>
    <row r="33" spans="1:19" s="7" customFormat="1" ht="12.75" x14ac:dyDescent="0.2">
      <c r="A33" s="79"/>
      <c r="B33" s="14"/>
      <c r="C33" s="14"/>
      <c r="D33" s="21" t="s">
        <v>319</v>
      </c>
      <c r="E33" s="18"/>
      <c r="F33" s="12" t="str">
        <f>IF(E31=1,D31,IF(E35=1,D35,""))</f>
        <v/>
      </c>
      <c r="G33" s="13"/>
      <c r="H33" s="26"/>
      <c r="I33" s="18"/>
      <c r="J33" s="17"/>
      <c r="K33" s="18"/>
      <c r="L33" s="14"/>
    </row>
    <row r="34" spans="1:19" s="7" customFormat="1" ht="12.75" x14ac:dyDescent="0.2">
      <c r="A34" s="87" t="s">
        <v>320</v>
      </c>
      <c r="B34" s="88"/>
      <c r="C34" s="13"/>
      <c r="D34" s="19"/>
      <c r="E34" s="20"/>
      <c r="F34" s="15" t="str">
        <f>IF(E31=1,D32,IF(E35=1,D36,""))</f>
        <v/>
      </c>
      <c r="G34" s="16"/>
      <c r="H34" s="26"/>
      <c r="I34" s="18"/>
      <c r="J34" s="17"/>
      <c r="K34" s="18"/>
      <c r="L34" s="14"/>
    </row>
    <row r="35" spans="1:19" s="7" customFormat="1" ht="12.75" x14ac:dyDescent="0.2">
      <c r="A35" s="79" t="s">
        <v>44</v>
      </c>
      <c r="B35" s="89" t="s">
        <v>322</v>
      </c>
      <c r="C35" s="90"/>
      <c r="D35" s="12" t="str">
        <f>IF(C34=1,A34,IF(C36=1,A36,""))</f>
        <v/>
      </c>
      <c r="E35" s="13"/>
      <c r="F35" s="17"/>
      <c r="G35" s="18"/>
      <c r="H35" s="26"/>
      <c r="I35" s="18"/>
      <c r="J35" s="17"/>
      <c r="K35" s="18"/>
      <c r="L35" s="14"/>
    </row>
    <row r="36" spans="1:19" s="7" customFormat="1" ht="12.75" x14ac:dyDescent="0.2">
      <c r="A36" s="87" t="s">
        <v>321</v>
      </c>
      <c r="B36" s="88"/>
      <c r="C36" s="13"/>
      <c r="D36" s="15" t="str">
        <f>IF(C34=1,A35,IF(C36=1,A37,""))</f>
        <v/>
      </c>
      <c r="E36" s="14"/>
      <c r="F36" s="17"/>
      <c r="G36" s="18"/>
      <c r="H36" s="69"/>
      <c r="I36" s="20"/>
      <c r="J36" s="17"/>
      <c r="K36" s="18"/>
      <c r="L36" s="14"/>
    </row>
    <row r="37" spans="1:19" s="7" customFormat="1" ht="12.75" x14ac:dyDescent="0.2">
      <c r="A37" s="79" t="s">
        <v>33</v>
      </c>
      <c r="B37" s="14"/>
      <c r="C37" s="14"/>
      <c r="D37" s="14"/>
      <c r="E37" s="14"/>
      <c r="F37" s="21" t="s">
        <v>323</v>
      </c>
      <c r="G37" s="18"/>
      <c r="H37" s="66" t="str">
        <f>IF(G33=1,F33,IF(G41=1,F41,""))</f>
        <v/>
      </c>
      <c r="I37" s="13" t="s">
        <v>43</v>
      </c>
      <c r="J37" s="17"/>
      <c r="K37" s="18"/>
      <c r="L37" s="14"/>
    </row>
    <row r="38" spans="1:19" s="7" customFormat="1" ht="12.75" x14ac:dyDescent="0.2">
      <c r="A38" s="87" t="s">
        <v>325</v>
      </c>
      <c r="B38" s="88"/>
      <c r="C38" s="13"/>
      <c r="D38" s="14"/>
      <c r="E38" s="14"/>
      <c r="F38" s="17"/>
      <c r="G38" s="18"/>
      <c r="H38" s="67" t="str">
        <f>IF(G33=1,F34,IF(G41=1,F42,""))</f>
        <v/>
      </c>
      <c r="I38" s="14"/>
      <c r="J38" s="17"/>
      <c r="K38" s="18"/>
      <c r="L38" s="14"/>
    </row>
    <row r="39" spans="1:19" s="7" customFormat="1" ht="12.75" x14ac:dyDescent="0.2">
      <c r="A39" s="79" t="s">
        <v>57</v>
      </c>
      <c r="B39" s="89" t="s">
        <v>327</v>
      </c>
      <c r="C39" s="90"/>
      <c r="D39" s="12" t="str">
        <f>IF(C38=1,A38,IF(C40=1,A40,""))</f>
        <v/>
      </c>
      <c r="E39" s="13"/>
      <c r="F39" s="17"/>
      <c r="G39" s="18"/>
      <c r="H39" s="70"/>
      <c r="I39" s="14"/>
      <c r="J39" s="17"/>
      <c r="K39" s="18"/>
      <c r="L39" s="14"/>
    </row>
    <row r="40" spans="1:19" s="7" customFormat="1" ht="12.75" x14ac:dyDescent="0.2">
      <c r="A40" s="87" t="s">
        <v>326</v>
      </c>
      <c r="B40" s="88"/>
      <c r="C40" s="13"/>
      <c r="D40" s="15" t="str">
        <f>IF(C38=1,A39,IF(C40=1,A41,""))</f>
        <v/>
      </c>
      <c r="E40" s="16"/>
      <c r="F40" s="19"/>
      <c r="G40" s="20"/>
      <c r="H40" s="70"/>
      <c r="I40" s="14"/>
      <c r="J40" s="17"/>
      <c r="K40" s="18"/>
      <c r="L40" s="14"/>
    </row>
    <row r="41" spans="1:19" s="7" customFormat="1" ht="12.75" x14ac:dyDescent="0.2">
      <c r="A41" s="79" t="s">
        <v>37</v>
      </c>
      <c r="B41" s="14"/>
      <c r="C41" s="14"/>
      <c r="D41" s="21" t="s">
        <v>331</v>
      </c>
      <c r="E41" s="18"/>
      <c r="F41" s="12" t="str">
        <f>IF(E39=1,D39,IF(E43=1,D43,""))</f>
        <v/>
      </c>
      <c r="G41" s="13"/>
      <c r="H41" s="70"/>
      <c r="I41" s="14"/>
      <c r="J41" s="17"/>
      <c r="K41" s="18"/>
      <c r="L41" s="14"/>
    </row>
    <row r="42" spans="1:19" s="7" customFormat="1" ht="12.75" x14ac:dyDescent="0.2">
      <c r="A42" s="87" t="s">
        <v>328</v>
      </c>
      <c r="B42" s="88"/>
      <c r="C42" s="13"/>
      <c r="D42" s="19"/>
      <c r="E42" s="20"/>
      <c r="F42" s="15" t="str">
        <f>IF(E39=1,D40,IF(E43=1,D44,""))</f>
        <v/>
      </c>
      <c r="G42" s="14"/>
      <c r="H42" s="70"/>
      <c r="I42" s="14"/>
      <c r="J42" s="21"/>
      <c r="K42" s="18"/>
      <c r="L42" s="14"/>
    </row>
    <row r="43" spans="1:19" s="7" customFormat="1" ht="12.75" x14ac:dyDescent="0.2">
      <c r="A43" s="81" t="s">
        <v>35</v>
      </c>
      <c r="B43" s="89" t="s">
        <v>330</v>
      </c>
      <c r="C43" s="90"/>
      <c r="D43" s="12" t="str">
        <f>IF(C42=1,A42,IF(C44=1,A44,""))</f>
        <v/>
      </c>
      <c r="E43" s="13"/>
      <c r="F43" s="14"/>
      <c r="G43" s="14"/>
      <c r="H43" s="70"/>
      <c r="I43" s="14"/>
      <c r="J43" s="17"/>
      <c r="K43" s="18"/>
      <c r="L43" s="14"/>
    </row>
    <row r="44" spans="1:19" s="7" customFormat="1" ht="12.75" x14ac:dyDescent="0.2">
      <c r="A44" s="87" t="s">
        <v>329</v>
      </c>
      <c r="B44" s="88"/>
      <c r="C44" s="13"/>
      <c r="D44" s="15" t="str">
        <f>IF(C42=1,A43,IF(C44=1,A45,""))</f>
        <v/>
      </c>
      <c r="E44" s="14"/>
      <c r="F44" s="14"/>
      <c r="G44" s="14"/>
      <c r="H44" s="70"/>
      <c r="I44" s="14"/>
      <c r="J44" s="17"/>
      <c r="K44" s="18"/>
      <c r="L44" s="14"/>
      <c r="O44" s="27"/>
      <c r="P44" s="27"/>
      <c r="Q44" s="27"/>
      <c r="R44" s="27"/>
      <c r="S44" s="27"/>
    </row>
    <row r="45" spans="1:19" s="7" customFormat="1" ht="12.75" x14ac:dyDescent="0.2">
      <c r="A45" s="81" t="s">
        <v>50</v>
      </c>
      <c r="B45" s="14"/>
      <c r="C45" s="14"/>
      <c r="D45" s="14"/>
      <c r="E45" s="14"/>
      <c r="F45" s="14"/>
      <c r="G45" s="14"/>
      <c r="H45" s="70"/>
      <c r="I45" s="14"/>
      <c r="J45" s="21" t="s">
        <v>324</v>
      </c>
      <c r="K45" s="18"/>
      <c r="L45" s="12" t="str">
        <f>IF(K29=1,J29,IF(K61=1,J61,""))</f>
        <v/>
      </c>
      <c r="O45" s="27"/>
      <c r="P45" s="27"/>
      <c r="Q45" s="27"/>
      <c r="R45" s="27"/>
      <c r="S45" s="27"/>
    </row>
    <row r="46" spans="1:19" s="7" customFormat="1" ht="12.75" x14ac:dyDescent="0.2">
      <c r="A46" s="87"/>
      <c r="B46" s="88"/>
      <c r="C46" s="13"/>
      <c r="D46" s="14"/>
      <c r="E46" s="14"/>
      <c r="F46" s="14"/>
      <c r="G46" s="14"/>
      <c r="H46" s="70"/>
      <c r="I46" s="14"/>
      <c r="J46" s="17"/>
      <c r="K46" s="18"/>
      <c r="L46" s="15" t="str">
        <f>IF(K29=1,J30,IF(K61=1,J62,""))</f>
        <v/>
      </c>
      <c r="O46" s="27"/>
      <c r="P46" s="27"/>
      <c r="Q46" s="27"/>
      <c r="R46" s="27"/>
      <c r="S46" s="27"/>
    </row>
    <row r="47" spans="1:19" s="7" customFormat="1" ht="12.75" x14ac:dyDescent="0.2">
      <c r="A47" s="81"/>
      <c r="B47" s="14"/>
      <c r="C47" s="14"/>
      <c r="D47" s="75" t="s">
        <v>332</v>
      </c>
      <c r="E47" s="13"/>
      <c r="F47" s="14"/>
      <c r="G47" s="14"/>
      <c r="H47" s="70"/>
      <c r="I47" s="14"/>
      <c r="J47" s="17"/>
      <c r="K47" s="18"/>
      <c r="L47" s="14"/>
      <c r="O47" s="27"/>
      <c r="P47" s="26"/>
      <c r="Q47" s="26"/>
      <c r="R47" s="26"/>
      <c r="S47" s="27"/>
    </row>
    <row r="48" spans="1:19" s="7" customFormat="1" ht="12.75" x14ac:dyDescent="0.2">
      <c r="A48" s="87"/>
      <c r="B48" s="88"/>
      <c r="C48" s="13"/>
      <c r="D48" s="76" t="s">
        <v>50</v>
      </c>
      <c r="E48" s="16"/>
      <c r="F48" s="14"/>
      <c r="G48" s="14"/>
      <c r="H48" s="70"/>
      <c r="I48" s="14"/>
      <c r="J48" s="17"/>
      <c r="K48" s="18"/>
      <c r="L48" s="14"/>
      <c r="O48" s="27"/>
      <c r="P48" s="26"/>
      <c r="Q48" s="26"/>
      <c r="R48" s="26"/>
      <c r="S48" s="27"/>
    </row>
    <row r="49" spans="1:19" s="7" customFormat="1" ht="12.75" x14ac:dyDescent="0.2">
      <c r="A49" s="81"/>
      <c r="B49" s="14"/>
      <c r="C49" s="14"/>
      <c r="D49" s="21" t="s">
        <v>333</v>
      </c>
      <c r="E49" s="18"/>
      <c r="F49" s="12" t="str">
        <f>IF(E47=1,D47,IF(E51=1,D51,""))</f>
        <v/>
      </c>
      <c r="G49" s="13"/>
      <c r="H49" s="70"/>
      <c r="I49" s="14"/>
      <c r="J49" s="17"/>
      <c r="K49" s="18"/>
      <c r="L49" s="14"/>
      <c r="O49" s="27"/>
      <c r="P49" s="26"/>
      <c r="Q49" s="26"/>
      <c r="R49" s="26"/>
      <c r="S49" s="27"/>
    </row>
    <row r="50" spans="1:19" s="7" customFormat="1" ht="12.75" x14ac:dyDescent="0.2">
      <c r="A50" s="87" t="s">
        <v>334</v>
      </c>
      <c r="B50" s="88"/>
      <c r="C50" s="13"/>
      <c r="D50" s="19"/>
      <c r="E50" s="20"/>
      <c r="F50" s="15" t="str">
        <f>IF(E47=1,D48,IF(E51=1,D52,""))</f>
        <v/>
      </c>
      <c r="G50" s="16"/>
      <c r="H50" s="70"/>
      <c r="I50" s="14"/>
      <c r="J50" s="17"/>
      <c r="K50" s="18"/>
      <c r="L50" s="14"/>
      <c r="O50" s="27"/>
      <c r="P50" s="26"/>
      <c r="Q50" s="26"/>
      <c r="R50" s="26"/>
      <c r="S50" s="27"/>
    </row>
    <row r="51" spans="1:19" s="7" customFormat="1" ht="12.75" x14ac:dyDescent="0.2">
      <c r="A51" s="81" t="s">
        <v>46</v>
      </c>
      <c r="B51" s="89" t="s">
        <v>336</v>
      </c>
      <c r="C51" s="90"/>
      <c r="D51" s="12" t="str">
        <f>IF(C50=1,A50,IF(C52=1,A52,""))</f>
        <v/>
      </c>
      <c r="E51" s="13"/>
      <c r="F51" s="17"/>
      <c r="G51" s="18"/>
      <c r="H51" s="70"/>
      <c r="I51" s="14"/>
      <c r="J51" s="17"/>
      <c r="K51" s="18"/>
      <c r="L51" s="14"/>
      <c r="O51" s="27"/>
      <c r="P51" s="26"/>
      <c r="Q51" s="26"/>
      <c r="R51" s="26"/>
      <c r="S51" s="27"/>
    </row>
    <row r="52" spans="1:19" s="7" customFormat="1" ht="12.75" x14ac:dyDescent="0.2">
      <c r="A52" s="87" t="s">
        <v>335</v>
      </c>
      <c r="B52" s="88"/>
      <c r="C52" s="13"/>
      <c r="D52" s="15" t="str">
        <f>IF(C50=1,A51,IF(C52=1,A53,""))</f>
        <v/>
      </c>
      <c r="E52" s="14"/>
      <c r="F52" s="17"/>
      <c r="G52" s="18"/>
      <c r="H52" s="70"/>
      <c r="I52" s="14"/>
      <c r="J52" s="17"/>
      <c r="K52" s="18"/>
      <c r="L52" s="14"/>
      <c r="O52" s="27"/>
      <c r="P52" s="26"/>
      <c r="Q52" s="26"/>
      <c r="R52" s="26"/>
      <c r="S52" s="27"/>
    </row>
    <row r="53" spans="1:19" s="7" customFormat="1" ht="12.75" x14ac:dyDescent="0.2">
      <c r="A53" s="81" t="s">
        <v>63</v>
      </c>
      <c r="B53" s="14"/>
      <c r="C53" s="14"/>
      <c r="D53" s="14"/>
      <c r="E53" s="14"/>
      <c r="F53" s="21" t="s">
        <v>337</v>
      </c>
      <c r="G53" s="18"/>
      <c r="H53" s="66" t="str">
        <f>IF(G49=1,F49,IF(G57=1,F57,""))</f>
        <v/>
      </c>
      <c r="I53" s="13" t="s">
        <v>43</v>
      </c>
      <c r="J53" s="17"/>
      <c r="K53" s="18"/>
      <c r="L53" s="14"/>
      <c r="O53" s="27"/>
      <c r="P53" s="26"/>
      <c r="Q53" s="26"/>
      <c r="R53" s="26"/>
      <c r="S53" s="27"/>
    </row>
    <row r="54" spans="1:19" s="7" customFormat="1" ht="12.75" x14ac:dyDescent="0.2">
      <c r="A54" s="87" t="s">
        <v>339</v>
      </c>
      <c r="B54" s="88"/>
      <c r="C54" s="13"/>
      <c r="D54" s="14"/>
      <c r="E54" s="14"/>
      <c r="F54" s="17"/>
      <c r="G54" s="18"/>
      <c r="H54" s="67" t="str">
        <f>IF(G49=1,F50,IF(G57=1,F58,""))</f>
        <v/>
      </c>
      <c r="I54" s="16"/>
      <c r="J54" s="17"/>
      <c r="K54" s="18"/>
      <c r="L54" s="14"/>
      <c r="O54" s="27"/>
      <c r="P54" s="26"/>
      <c r="Q54" s="26"/>
      <c r="R54" s="26"/>
      <c r="S54" s="27"/>
    </row>
    <row r="55" spans="1:19" s="7" customFormat="1" ht="12.75" x14ac:dyDescent="0.2">
      <c r="A55" s="81" t="s">
        <v>57</v>
      </c>
      <c r="B55" s="89" t="s">
        <v>341</v>
      </c>
      <c r="C55" s="90"/>
      <c r="D55" s="12" t="str">
        <f>IF(C54=1,A54,IF(C56=1,A56,""))</f>
        <v/>
      </c>
      <c r="E55" s="13"/>
      <c r="F55" s="17"/>
      <c r="G55" s="18"/>
      <c r="H55" s="26"/>
      <c r="I55" s="18"/>
      <c r="J55" s="17"/>
      <c r="K55" s="18"/>
      <c r="L55" s="14"/>
      <c r="O55" s="27"/>
      <c r="P55" s="26"/>
      <c r="Q55" s="26"/>
      <c r="R55" s="26"/>
      <c r="S55" s="27"/>
    </row>
    <row r="56" spans="1:19" s="7" customFormat="1" ht="12.75" x14ac:dyDescent="0.2">
      <c r="A56" s="87" t="s">
        <v>340</v>
      </c>
      <c r="B56" s="88"/>
      <c r="C56" s="13"/>
      <c r="D56" s="15" t="str">
        <f>IF(C54=1,A55,IF(C56=1,A57,""))</f>
        <v/>
      </c>
      <c r="E56" s="16"/>
      <c r="F56" s="19"/>
      <c r="G56" s="20"/>
      <c r="H56" s="26"/>
      <c r="I56" s="18"/>
      <c r="J56" s="17"/>
      <c r="K56" s="18"/>
      <c r="L56" s="14"/>
      <c r="O56" s="27"/>
      <c r="P56" s="26"/>
      <c r="Q56" s="26"/>
      <c r="R56" s="26"/>
      <c r="S56" s="27"/>
    </row>
    <row r="57" spans="1:19" s="7" customFormat="1" ht="12.75" x14ac:dyDescent="0.2">
      <c r="A57" s="81" t="s">
        <v>33</v>
      </c>
      <c r="B57" s="14"/>
      <c r="C57" s="14"/>
      <c r="D57" s="21" t="s">
        <v>345</v>
      </c>
      <c r="E57" s="18"/>
      <c r="F57" s="12" t="str">
        <f>IF(E55=1,D55,IF(E59=1,D59,""))</f>
        <v/>
      </c>
      <c r="G57" s="13"/>
      <c r="H57" s="26"/>
      <c r="I57" s="18"/>
      <c r="J57" s="17"/>
      <c r="K57" s="18"/>
      <c r="L57" s="14"/>
      <c r="O57" s="27"/>
      <c r="P57" s="26"/>
      <c r="Q57" s="26"/>
      <c r="R57" s="26"/>
      <c r="S57" s="27"/>
    </row>
    <row r="58" spans="1:19" s="7" customFormat="1" ht="12.75" x14ac:dyDescent="0.2">
      <c r="A58" s="87" t="s">
        <v>342</v>
      </c>
      <c r="B58" s="88"/>
      <c r="C58" s="13"/>
      <c r="D58" s="19"/>
      <c r="E58" s="20"/>
      <c r="F58" s="15" t="str">
        <f>IF(E55=1,D56,IF(E59=1,D60,""))</f>
        <v/>
      </c>
      <c r="G58" s="14"/>
      <c r="H58" s="26"/>
      <c r="I58" s="18"/>
      <c r="J58" s="17"/>
      <c r="K58" s="18"/>
      <c r="L58" s="14"/>
      <c r="O58" s="27"/>
      <c r="P58" s="26"/>
      <c r="Q58" s="26"/>
      <c r="R58" s="68"/>
      <c r="S58" s="27"/>
    </row>
    <row r="59" spans="1:19" s="7" customFormat="1" ht="12.75" x14ac:dyDescent="0.2">
      <c r="A59" s="81" t="s">
        <v>34</v>
      </c>
      <c r="B59" s="89" t="s">
        <v>344</v>
      </c>
      <c r="C59" s="90"/>
      <c r="D59" s="12" t="str">
        <f>IF(C58=1,A58,IF(C60=1,A60,""))</f>
        <v/>
      </c>
      <c r="E59" s="13"/>
      <c r="F59" s="14"/>
      <c r="G59" s="14"/>
      <c r="H59" s="26"/>
      <c r="I59" s="18"/>
      <c r="J59" s="17"/>
      <c r="K59" s="18"/>
      <c r="L59" s="14"/>
      <c r="O59" s="27"/>
      <c r="P59" s="26"/>
      <c r="Q59" s="26"/>
      <c r="R59" s="26"/>
      <c r="S59" s="27"/>
    </row>
    <row r="60" spans="1:19" s="7" customFormat="1" ht="12.75" x14ac:dyDescent="0.2">
      <c r="A60" s="87" t="s">
        <v>343</v>
      </c>
      <c r="B60" s="88"/>
      <c r="C60" s="13"/>
      <c r="D60" s="15" t="str">
        <f>IF(C58=1,A59,IF(C60=1,A61,""))</f>
        <v/>
      </c>
      <c r="E60" s="14"/>
      <c r="F60" s="14"/>
      <c r="G60" s="14"/>
      <c r="H60" s="26"/>
      <c r="I60" s="18"/>
      <c r="J60" s="19"/>
      <c r="K60" s="20"/>
      <c r="L60" s="14"/>
      <c r="O60" s="27"/>
      <c r="P60" s="26"/>
      <c r="Q60" s="26"/>
      <c r="R60" s="26"/>
      <c r="S60" s="27"/>
    </row>
    <row r="61" spans="1:19" s="7" customFormat="1" ht="12.75" x14ac:dyDescent="0.2">
      <c r="A61" s="80" t="s">
        <v>35</v>
      </c>
      <c r="B61" s="17"/>
      <c r="C61" s="26"/>
      <c r="D61" s="17"/>
      <c r="E61" s="14"/>
      <c r="F61" s="14"/>
      <c r="G61" s="14"/>
      <c r="H61" s="68" t="s">
        <v>338</v>
      </c>
      <c r="I61" s="18"/>
      <c r="J61" s="12" t="str">
        <f>IF(I53=1,H53,IF(I69=1,H69,""))</f>
        <v/>
      </c>
      <c r="K61" s="13"/>
      <c r="L61" s="14"/>
      <c r="O61" s="27"/>
      <c r="P61" s="26"/>
      <c r="Q61" s="26"/>
      <c r="R61" s="26"/>
      <c r="S61" s="27"/>
    </row>
    <row r="62" spans="1:19" s="7" customFormat="1" ht="12.75" x14ac:dyDescent="0.2">
      <c r="A62" s="87" t="s">
        <v>346</v>
      </c>
      <c r="B62" s="88"/>
      <c r="C62" s="13"/>
      <c r="D62" s="14"/>
      <c r="E62" s="14"/>
      <c r="F62" s="14"/>
      <c r="G62" s="14"/>
      <c r="H62" s="26"/>
      <c r="I62" s="18"/>
      <c r="J62" s="15" t="str">
        <f>IF(I53=1,H54,IF(I69=1,H70,""))</f>
        <v/>
      </c>
      <c r="K62" s="14"/>
      <c r="L62" s="14"/>
      <c r="O62" s="27"/>
      <c r="P62" s="26"/>
      <c r="Q62" s="26"/>
      <c r="R62" s="26"/>
      <c r="S62" s="27"/>
    </row>
    <row r="63" spans="1:19" s="7" customFormat="1" ht="12.75" x14ac:dyDescent="0.2">
      <c r="A63" s="76" t="s">
        <v>38</v>
      </c>
      <c r="B63" s="89" t="s">
        <v>348</v>
      </c>
      <c r="C63" s="90"/>
      <c r="D63" s="12" t="str">
        <f>IF(C62=1,A62,IF(C64=1,A64,""))</f>
        <v/>
      </c>
      <c r="E63" s="13"/>
      <c r="F63" s="14"/>
      <c r="G63" s="14"/>
      <c r="H63" s="26"/>
      <c r="I63" s="18"/>
      <c r="J63" s="14"/>
      <c r="K63" s="14"/>
      <c r="L63" s="14"/>
      <c r="O63" s="27"/>
      <c r="P63" s="27"/>
      <c r="Q63" s="27"/>
      <c r="R63" s="27"/>
      <c r="S63" s="27"/>
    </row>
    <row r="64" spans="1:19" s="7" customFormat="1" ht="12.75" x14ac:dyDescent="0.2">
      <c r="A64" s="87" t="s">
        <v>347</v>
      </c>
      <c r="B64" s="88"/>
      <c r="C64" s="13"/>
      <c r="D64" s="15" t="str">
        <f>IF(C62=1,A63,IF(C64=1,A65,""))</f>
        <v/>
      </c>
      <c r="E64" s="16"/>
      <c r="F64" s="14"/>
      <c r="G64" s="14"/>
      <c r="H64" s="26"/>
      <c r="I64" s="18"/>
      <c r="J64" s="14"/>
      <c r="K64" s="14"/>
      <c r="L64" s="14"/>
      <c r="O64" s="27"/>
      <c r="P64" s="27"/>
      <c r="Q64" s="27"/>
      <c r="R64" s="27"/>
      <c r="S64" s="27"/>
    </row>
    <row r="65" spans="1:15" s="7" customFormat="1" ht="12.75" x14ac:dyDescent="0.2">
      <c r="A65" s="79" t="s">
        <v>82</v>
      </c>
      <c r="B65" s="14"/>
      <c r="C65" s="14"/>
      <c r="D65" s="21" t="s">
        <v>352</v>
      </c>
      <c r="E65" s="18"/>
      <c r="F65" s="12" t="str">
        <f>IF(E63=1,D63,IF(E67=1,D67,""))</f>
        <v/>
      </c>
      <c r="G65" s="13"/>
      <c r="H65" s="26"/>
      <c r="I65" s="18"/>
      <c r="J65" s="14"/>
      <c r="K65" s="14"/>
      <c r="L65" s="14"/>
    </row>
    <row r="66" spans="1:15" s="7" customFormat="1" ht="12.75" x14ac:dyDescent="0.2">
      <c r="A66" s="87" t="s">
        <v>349</v>
      </c>
      <c r="B66" s="88"/>
      <c r="C66" s="13"/>
      <c r="D66" s="19"/>
      <c r="E66" s="20"/>
      <c r="F66" s="15" t="str">
        <f>IF(E63=1,D64,IF(E67=1,D68,""))</f>
        <v/>
      </c>
      <c r="G66" s="16"/>
      <c r="H66" s="26"/>
      <c r="I66" s="18"/>
      <c r="J66" s="14"/>
      <c r="K66" s="14"/>
      <c r="L66" s="14"/>
    </row>
    <row r="67" spans="1:15" s="7" customFormat="1" ht="12.75" x14ac:dyDescent="0.2">
      <c r="A67" s="79" t="s">
        <v>66</v>
      </c>
      <c r="B67" s="89" t="s">
        <v>351</v>
      </c>
      <c r="C67" s="90"/>
      <c r="D67" s="12" t="str">
        <f>IF(C66=1,A66,IF(C68=1,A68,""))</f>
        <v/>
      </c>
      <c r="E67" s="13"/>
      <c r="F67" s="17"/>
      <c r="G67" s="18"/>
      <c r="H67" s="26"/>
      <c r="I67" s="18"/>
      <c r="J67" s="14"/>
      <c r="K67" s="14"/>
      <c r="L67" s="14"/>
    </row>
    <row r="68" spans="1:15" s="7" customFormat="1" ht="12.75" x14ac:dyDescent="0.2">
      <c r="A68" s="87" t="s">
        <v>350</v>
      </c>
      <c r="B68" s="88"/>
      <c r="C68" s="13"/>
      <c r="D68" s="15" t="str">
        <f>IF(C66=1,A67,IF(C68=1,A69,""))</f>
        <v/>
      </c>
      <c r="E68" s="14"/>
      <c r="F68" s="17"/>
      <c r="G68" s="18"/>
      <c r="H68" s="69"/>
      <c r="I68" s="20"/>
      <c r="J68" s="14"/>
      <c r="K68" s="14"/>
      <c r="L68" s="14"/>
      <c r="N68" s="62"/>
      <c r="O68" s="62"/>
    </row>
    <row r="69" spans="1:15" s="7" customFormat="1" ht="12.75" x14ac:dyDescent="0.2">
      <c r="A69" s="79" t="s">
        <v>81</v>
      </c>
      <c r="B69" s="14"/>
      <c r="C69" s="14"/>
      <c r="D69" s="14"/>
      <c r="E69" s="14"/>
      <c r="F69" s="21" t="s">
        <v>353</v>
      </c>
      <c r="G69" s="18"/>
      <c r="H69" s="66" t="str">
        <f>IF(G65=1,F65,IF(G73=1,F73,""))</f>
        <v/>
      </c>
      <c r="I69" s="13" t="s">
        <v>43</v>
      </c>
      <c r="J69" s="14"/>
      <c r="K69" s="22"/>
      <c r="L69" s="14"/>
      <c r="N69" s="62"/>
      <c r="O69" s="62"/>
    </row>
    <row r="70" spans="1:15" s="7" customFormat="1" ht="12.75" x14ac:dyDescent="0.2">
      <c r="A70" s="87" t="s">
        <v>354</v>
      </c>
      <c r="B70" s="88"/>
      <c r="C70" s="13"/>
      <c r="D70" s="14"/>
      <c r="E70" s="14"/>
      <c r="F70" s="17"/>
      <c r="G70" s="18"/>
      <c r="H70" s="67" t="str">
        <f>IF(G65=1,F66,IF(G73=1,F74,""))</f>
        <v/>
      </c>
      <c r="I70" s="14"/>
      <c r="J70" s="14"/>
      <c r="K70" s="14"/>
      <c r="L70" s="14"/>
      <c r="N70" s="62"/>
      <c r="O70" s="62"/>
    </row>
    <row r="71" spans="1:15" s="7" customFormat="1" ht="12.75" x14ac:dyDescent="0.2">
      <c r="A71" s="79" t="s">
        <v>50</v>
      </c>
      <c r="B71" s="89" t="s">
        <v>356</v>
      </c>
      <c r="C71" s="90"/>
      <c r="D71" s="12" t="str">
        <f>IF(C70=1,A70,IF(C72=1,A72,""))</f>
        <v/>
      </c>
      <c r="E71" s="13"/>
      <c r="F71" s="17"/>
      <c r="G71" s="18"/>
      <c r="H71" s="14"/>
      <c r="I71" s="14"/>
      <c r="J71" s="71"/>
      <c r="K71" s="72"/>
      <c r="L71" s="71"/>
      <c r="M71" s="27"/>
      <c r="N71" s="62"/>
      <c r="O71" s="62"/>
    </row>
    <row r="72" spans="1:15" s="7" customFormat="1" ht="12.75" x14ac:dyDescent="0.2">
      <c r="A72" s="87" t="s">
        <v>355</v>
      </c>
      <c r="B72" s="88"/>
      <c r="C72" s="13"/>
      <c r="D72" s="15" t="str">
        <f>IF(C70=1,A71,IF(C72=1,A73,""))</f>
        <v/>
      </c>
      <c r="E72" s="16"/>
      <c r="F72" s="19"/>
      <c r="G72" s="20"/>
      <c r="H72" s="14"/>
      <c r="I72" s="14"/>
      <c r="J72" s="26"/>
      <c r="K72" s="26"/>
      <c r="L72" s="26"/>
      <c r="M72" s="27"/>
      <c r="N72" s="62"/>
      <c r="O72" s="62"/>
    </row>
    <row r="73" spans="1:15" s="7" customFormat="1" ht="12.75" x14ac:dyDescent="0.2">
      <c r="A73" s="79" t="s">
        <v>56</v>
      </c>
      <c r="B73" s="14"/>
      <c r="C73" s="14"/>
      <c r="D73" s="21" t="s">
        <v>360</v>
      </c>
      <c r="E73" s="18"/>
      <c r="F73" s="66" t="str">
        <f>IF(E71=1,D71,IF(E75=1,D75,""))</f>
        <v/>
      </c>
      <c r="G73" s="13"/>
      <c r="H73" s="14"/>
      <c r="I73" s="14"/>
      <c r="J73" s="26"/>
      <c r="K73" s="26"/>
      <c r="L73" s="26"/>
      <c r="M73" s="27"/>
      <c r="N73" s="62"/>
      <c r="O73" s="62"/>
    </row>
    <row r="74" spans="1:15" s="7" customFormat="1" ht="12.75" x14ac:dyDescent="0.2">
      <c r="A74" s="87" t="s">
        <v>357</v>
      </c>
      <c r="B74" s="88"/>
      <c r="C74" s="13"/>
      <c r="D74" s="19"/>
      <c r="E74" s="20"/>
      <c r="F74" s="67" t="str">
        <f>IF(E71=1,D72,IF(E75=1,D76,""))</f>
        <v/>
      </c>
      <c r="G74" s="14"/>
      <c r="H74" s="14"/>
      <c r="I74" s="14"/>
      <c r="J74" s="28"/>
      <c r="K74" s="26"/>
      <c r="L74" s="26"/>
      <c r="M74" s="27"/>
      <c r="N74" s="62"/>
      <c r="O74" s="62"/>
    </row>
    <row r="75" spans="1:15" s="7" customFormat="1" ht="12.75" x14ac:dyDescent="0.2">
      <c r="A75" s="79" t="s">
        <v>37</v>
      </c>
      <c r="B75" s="89" t="s">
        <v>359</v>
      </c>
      <c r="C75" s="90"/>
      <c r="D75" s="12" t="str">
        <f>IF(C74=1,A74,IF(C76=1,A76,""))</f>
        <v/>
      </c>
      <c r="E75" s="13"/>
      <c r="F75" s="70"/>
      <c r="G75" s="14"/>
      <c r="K75" s="26"/>
      <c r="L75" s="26"/>
      <c r="M75" s="27"/>
      <c r="N75" s="62"/>
      <c r="O75" s="62"/>
    </row>
    <row r="76" spans="1:15" s="7" customFormat="1" ht="12.75" x14ac:dyDescent="0.2">
      <c r="A76" s="87" t="s">
        <v>358</v>
      </c>
      <c r="B76" s="88"/>
      <c r="C76" s="13"/>
      <c r="D76" s="15" t="str">
        <f>IF(C74=1,A75,IF(C76=1,A77,""))</f>
        <v/>
      </c>
      <c r="E76" s="14"/>
      <c r="F76" s="14"/>
      <c r="G76" s="14"/>
      <c r="H76" s="74" t="s">
        <v>3</v>
      </c>
      <c r="J76" s="26"/>
      <c r="K76" s="26"/>
      <c r="L76" s="26"/>
      <c r="M76" s="27"/>
    </row>
    <row r="77" spans="1:15" s="7" customFormat="1" ht="12.75" x14ac:dyDescent="0.2">
      <c r="A77" s="79" t="s">
        <v>52</v>
      </c>
      <c r="B77" s="14"/>
      <c r="C77" s="14"/>
      <c r="D77" s="14"/>
      <c r="E77" s="14"/>
      <c r="H77" s="8"/>
      <c r="J77" s="28"/>
      <c r="K77" s="26"/>
      <c r="L77" s="26"/>
      <c r="M77" s="27"/>
    </row>
    <row r="78" spans="1:15" s="7" customFormat="1" ht="12.75" x14ac:dyDescent="0.2">
      <c r="A78" s="14"/>
      <c r="B78" s="14"/>
      <c r="C78" s="8"/>
      <c r="H78" s="23" t="s">
        <v>4</v>
      </c>
      <c r="J78" s="9" t="str">
        <f>IF(I53=0,H54,IF(I69=0,H70,""))</f>
        <v/>
      </c>
      <c r="K78" s="27"/>
      <c r="L78" s="27"/>
      <c r="M78" s="27"/>
    </row>
    <row r="79" spans="1:15" s="7" customFormat="1" ht="12.75" x14ac:dyDescent="0.2">
      <c r="A79" s="8"/>
      <c r="B79" s="8"/>
      <c r="C79" s="8"/>
      <c r="H79" s="23" t="s">
        <v>5</v>
      </c>
      <c r="J79" s="9" t="str">
        <f>CONCATENATE(IF(K29=1,J29,IF(K61=1,J61,""))," ",IF(K29=1,J30,IF(K61=1,J62,"")))</f>
        <v xml:space="preserve"> </v>
      </c>
      <c r="M79" s="27"/>
    </row>
    <row r="80" spans="1:15" s="7" customFormat="1" ht="12.75" x14ac:dyDescent="0.2">
      <c r="A80" s="8"/>
      <c r="B80" s="8"/>
      <c r="C80" s="8"/>
      <c r="H80" s="23" t="s">
        <v>6</v>
      </c>
      <c r="I80" s="14"/>
      <c r="J80" s="9" t="str">
        <f>CONCATENATE(IF(K29=0,J29,IF(K61=0,J61,""))," ",IF(K29=0,J30,IF(K61=0,J62,"")))</f>
        <v xml:space="preserve"> </v>
      </c>
      <c r="K80" s="8"/>
      <c r="L80" s="8"/>
      <c r="M80" s="27"/>
    </row>
    <row r="81" spans="1:12" s="7" customFormat="1" ht="12.75" x14ac:dyDescent="0.2">
      <c r="C81" s="8"/>
      <c r="H81" s="23" t="s">
        <v>6</v>
      </c>
      <c r="I81" s="8"/>
      <c r="J81" s="8" t="str">
        <f>CONCATENATE(IF(I21=0,H21,IF(I37=0,H37,""))," ",IF(I21=0,H22,IF(I37=0,H38,"")))</f>
        <v xml:space="preserve"> </v>
      </c>
      <c r="K81" s="8"/>
      <c r="L81" s="8"/>
    </row>
    <row r="82" spans="1:12" s="7" customFormat="1" ht="12.75" x14ac:dyDescent="0.2">
      <c r="C82" s="8"/>
      <c r="J82" s="7" t="str">
        <f>CONCATENATE(IF(I53=0,H53,IF(I69=0,H69,""))," ",IF(I53=0,H54,IF(I69=0,H70,"")))</f>
        <v xml:space="preserve"> </v>
      </c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42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29:O54">
    <sortCondition ref="N29"/>
  </sortState>
  <mergeCells count="45">
    <mergeCell ref="B67:C67"/>
    <mergeCell ref="B63:C63"/>
    <mergeCell ref="B39:C39"/>
    <mergeCell ref="A66:B66"/>
    <mergeCell ref="A64:B64"/>
    <mergeCell ref="A62:B62"/>
    <mergeCell ref="A60:B60"/>
    <mergeCell ref="B35:C35"/>
    <mergeCell ref="B27:C27"/>
    <mergeCell ref="B23:C23"/>
    <mergeCell ref="B19:C19"/>
    <mergeCell ref="B59:C59"/>
    <mergeCell ref="B55:C55"/>
    <mergeCell ref="B51:C51"/>
    <mergeCell ref="B43:C43"/>
    <mergeCell ref="A52:B52"/>
    <mergeCell ref="A50:B50"/>
    <mergeCell ref="A48:B48"/>
    <mergeCell ref="A46:B46"/>
    <mergeCell ref="A58:B58"/>
    <mergeCell ref="A56:B56"/>
    <mergeCell ref="A54:B54"/>
    <mergeCell ref="A76:B76"/>
    <mergeCell ref="A74:B74"/>
    <mergeCell ref="A72:B72"/>
    <mergeCell ref="A70:B70"/>
    <mergeCell ref="A68:B68"/>
    <mergeCell ref="B75:C75"/>
    <mergeCell ref="B71:C71"/>
    <mergeCell ref="A16:B16"/>
    <mergeCell ref="A14:B14"/>
    <mergeCell ref="A44:B44"/>
    <mergeCell ref="A42:B42"/>
    <mergeCell ref="A40:B40"/>
    <mergeCell ref="A38:B38"/>
    <mergeCell ref="A36:B36"/>
    <mergeCell ref="A34:B34"/>
    <mergeCell ref="A32:B32"/>
    <mergeCell ref="A30:B30"/>
    <mergeCell ref="A28:B28"/>
    <mergeCell ref="A26:B26"/>
    <mergeCell ref="A24:B24"/>
    <mergeCell ref="A22:B22"/>
    <mergeCell ref="A20:B20"/>
    <mergeCell ref="A18:B18"/>
  </mergeCells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9027" r:id="rId4" name="OpenRows">
          <controlPr defaultSize="0" print="0" autoLine="0" r:id="rId5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9027" r:id="rId4" name="OpenRows"/>
      </mc:Fallback>
    </mc:AlternateContent>
    <mc:AlternateContent xmlns:mc="http://schemas.openxmlformats.org/markup-compatibility/2006">
      <mc:Choice Requires="x14">
        <control shapeId="129026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9026" r:id="rId6" name="CBClear"/>
      </mc:Fallback>
    </mc:AlternateContent>
    <mc:AlternateContent xmlns:mc="http://schemas.openxmlformats.org/markup-compatibility/2006">
      <mc:Choice Requires="x14">
        <control shapeId="129025" r:id="rId8" name="CBQuarterFinal">
          <controlPr defaultSize="0" print="0" autoLine="0" r:id="rId9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9025" r:id="rId8" name="CBQuarterFinal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3">
    <tabColor rgb="FF00B050"/>
  </sheetPr>
  <dimension ref="A1:R78"/>
  <sheetViews>
    <sheetView view="pageBreakPreview" topLeftCell="A6" zoomScale="80" zoomScaleNormal="95" zoomScaleSheetLayoutView="80" workbookViewId="0">
      <selection activeCell="C17" sqref="C17"/>
    </sheetView>
  </sheetViews>
  <sheetFormatPr defaultRowHeight="15" x14ac:dyDescent="0.25"/>
  <cols>
    <col min="1" max="1" width="4.7109375" customWidth="1"/>
    <col min="2" max="2" width="43.7109375" customWidth="1"/>
    <col min="3" max="3" width="12.7109375" style="1" customWidth="1"/>
    <col min="4" max="8" width="5.7109375" style="1" customWidth="1"/>
    <col min="9" max="9" width="7.7109375" style="1" customWidth="1"/>
    <col min="10" max="11" width="5.7109375" style="1" customWidth="1"/>
  </cols>
  <sheetData>
    <row r="1" spans="1:18" ht="29.25" customHeight="1" x14ac:dyDescent="0.25">
      <c r="A1" s="83" t="s">
        <v>18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8" s="31" customFormat="1" ht="54.95" customHeight="1" x14ac:dyDescent="0.2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</row>
    <row r="3" spans="1:18" s="31" customFormat="1" ht="14.25" x14ac:dyDescent="0.2">
      <c r="C3" s="32"/>
      <c r="D3" s="32"/>
      <c r="E3" s="32"/>
      <c r="F3" s="32"/>
      <c r="G3" s="32"/>
      <c r="H3" s="32"/>
      <c r="I3" s="32"/>
      <c r="J3" s="32"/>
      <c r="K3" s="32"/>
    </row>
    <row r="4" spans="1:18" s="31" customFormat="1" ht="14.25" x14ac:dyDescent="0.2">
      <c r="C4" s="32"/>
      <c r="D4" s="32"/>
      <c r="E4" s="32"/>
      <c r="F4" s="32"/>
      <c r="G4" s="32"/>
      <c r="H4" s="32"/>
      <c r="I4" s="32"/>
      <c r="J4" s="32"/>
      <c r="K4" s="32"/>
    </row>
    <row r="5" spans="1:18" s="42" customFormat="1" ht="12.75" x14ac:dyDescent="0.2">
      <c r="A5" s="42" t="s">
        <v>60</v>
      </c>
      <c r="C5" s="43"/>
      <c r="D5" s="43"/>
      <c r="E5" s="43"/>
      <c r="F5" s="43"/>
      <c r="G5" s="43"/>
      <c r="H5" s="43"/>
      <c r="I5" s="43"/>
      <c r="J5" s="43"/>
      <c r="K5" s="43"/>
    </row>
    <row r="6" spans="1:18" s="42" customFormat="1" ht="12.75" x14ac:dyDescent="0.2">
      <c r="A6" s="42" t="s">
        <v>26</v>
      </c>
      <c r="C6" s="43"/>
      <c r="D6" s="43"/>
      <c r="E6" s="43"/>
      <c r="F6" s="43"/>
      <c r="G6" s="43"/>
      <c r="H6" s="43"/>
      <c r="I6" s="43"/>
      <c r="J6" s="43"/>
      <c r="K6" s="43"/>
    </row>
    <row r="7" spans="1:18" s="31" customFormat="1" ht="14.25" x14ac:dyDescent="0.2">
      <c r="C7" s="32"/>
      <c r="D7" s="32"/>
      <c r="E7" s="32"/>
      <c r="F7" s="32"/>
      <c r="G7" s="32"/>
      <c r="H7" s="32"/>
      <c r="I7" s="32"/>
      <c r="J7" s="32"/>
      <c r="K7" s="32"/>
    </row>
    <row r="8" spans="1:18" s="31" customFormat="1" ht="14.25" x14ac:dyDescent="0.2">
      <c r="C8" s="32"/>
      <c r="D8" s="32"/>
      <c r="E8" s="32"/>
      <c r="F8" s="32"/>
      <c r="G8" s="32"/>
      <c r="H8" s="32"/>
      <c r="I8" s="32"/>
      <c r="J8" s="32"/>
      <c r="K8" s="32"/>
    </row>
    <row r="9" spans="1:18" s="31" customFormat="1" x14ac:dyDescent="0.2">
      <c r="A9" s="84" t="s">
        <v>68</v>
      </c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8" s="31" customFormat="1" ht="14.25" x14ac:dyDescent="0.2">
      <c r="C10" s="32"/>
      <c r="D10" s="32"/>
      <c r="E10" s="32"/>
      <c r="F10" s="32"/>
      <c r="G10" s="32"/>
      <c r="H10" s="32"/>
      <c r="I10" s="32"/>
      <c r="J10" s="32"/>
      <c r="K10" s="32"/>
    </row>
    <row r="11" spans="1:18" s="31" customFormat="1" ht="14.25" x14ac:dyDescent="0.2">
      <c r="A11" s="44" t="s">
        <v>0</v>
      </c>
      <c r="C11" s="32"/>
      <c r="D11" s="32"/>
      <c r="E11" s="32"/>
      <c r="F11" s="32"/>
      <c r="G11" s="32"/>
      <c r="H11" s="32"/>
      <c r="I11" s="32"/>
      <c r="J11" s="32"/>
      <c r="K11" s="32"/>
    </row>
    <row r="12" spans="1:18" s="36" customFormat="1" ht="44.1" customHeight="1" x14ac:dyDescent="0.15">
      <c r="A12" s="33" t="s">
        <v>17</v>
      </c>
      <c r="B12" s="34" t="s">
        <v>1</v>
      </c>
      <c r="C12" s="34" t="s">
        <v>2</v>
      </c>
      <c r="D12" s="35" t="s">
        <v>12</v>
      </c>
      <c r="E12" s="35" t="s">
        <v>13</v>
      </c>
      <c r="F12" s="35" t="s">
        <v>14</v>
      </c>
      <c r="G12" s="35" t="s">
        <v>15</v>
      </c>
      <c r="H12" s="35" t="s">
        <v>16</v>
      </c>
      <c r="I12" s="33" t="s">
        <v>11</v>
      </c>
      <c r="J12" s="34" t="s">
        <v>9</v>
      </c>
      <c r="K12" s="34" t="s">
        <v>10</v>
      </c>
    </row>
    <row r="13" spans="1:18" s="40" customFormat="1" ht="12.75" x14ac:dyDescent="0.2">
      <c r="A13" s="37">
        <v>1</v>
      </c>
      <c r="B13" s="4" t="s">
        <v>371</v>
      </c>
      <c r="C13" s="37" t="s">
        <v>61</v>
      </c>
      <c r="D13" s="2"/>
      <c r="E13" s="2"/>
      <c r="F13" s="2"/>
      <c r="G13" s="2"/>
      <c r="H13" s="2"/>
      <c r="I13" s="39">
        <f t="shared" ref="I13:I52" si="0">(SUM(D13:H13)-K13-J13)</f>
        <v>0</v>
      </c>
      <c r="J13" s="39">
        <f t="shared" ref="J13:J52" si="1">MIN(D13:H13)</f>
        <v>0</v>
      </c>
      <c r="K13" s="39">
        <f t="shared" ref="K13:K52" si="2">MAX(D13:H13)</f>
        <v>0</v>
      </c>
      <c r="M13" s="42"/>
      <c r="N13" s="42"/>
      <c r="O13" s="42"/>
      <c r="P13" s="42"/>
      <c r="Q13" s="42"/>
      <c r="R13" s="42"/>
    </row>
    <row r="14" spans="1:18" s="40" customFormat="1" ht="12.75" x14ac:dyDescent="0.2">
      <c r="A14" s="37">
        <v>2</v>
      </c>
      <c r="B14" s="4" t="s">
        <v>372</v>
      </c>
      <c r="C14" s="37" t="s">
        <v>61</v>
      </c>
      <c r="D14" s="39"/>
      <c r="E14" s="39"/>
      <c r="F14" s="39"/>
      <c r="G14" s="39"/>
      <c r="H14" s="39"/>
      <c r="I14" s="39">
        <f t="shared" si="0"/>
        <v>0</v>
      </c>
      <c r="J14" s="39">
        <f t="shared" si="1"/>
        <v>0</v>
      </c>
      <c r="K14" s="39">
        <f t="shared" si="2"/>
        <v>0</v>
      </c>
    </row>
    <row r="15" spans="1:18" s="40" customFormat="1" ht="12.75" x14ac:dyDescent="0.2">
      <c r="A15" s="37">
        <v>3</v>
      </c>
      <c r="B15" s="4" t="s">
        <v>373</v>
      </c>
      <c r="C15" s="37" t="s">
        <v>61</v>
      </c>
      <c r="D15" s="2"/>
      <c r="E15" s="2"/>
      <c r="F15" s="2"/>
      <c r="G15" s="2"/>
      <c r="H15" s="2"/>
      <c r="I15" s="39">
        <f t="shared" si="0"/>
        <v>0</v>
      </c>
      <c r="J15" s="39">
        <f t="shared" si="1"/>
        <v>0</v>
      </c>
      <c r="K15" s="39">
        <f t="shared" si="2"/>
        <v>0</v>
      </c>
    </row>
    <row r="16" spans="1:18" s="40" customFormat="1" ht="12.75" x14ac:dyDescent="0.2">
      <c r="A16" s="37">
        <v>4</v>
      </c>
      <c r="B16" s="38" t="s">
        <v>374</v>
      </c>
      <c r="C16" s="37" t="s">
        <v>61</v>
      </c>
      <c r="D16" s="39"/>
      <c r="E16" s="39"/>
      <c r="F16" s="39"/>
      <c r="G16" s="39"/>
      <c r="H16" s="39"/>
      <c r="I16" s="39">
        <f t="shared" si="0"/>
        <v>0</v>
      </c>
      <c r="J16" s="39">
        <f t="shared" si="1"/>
        <v>0</v>
      </c>
      <c r="K16" s="39">
        <f t="shared" si="2"/>
        <v>0</v>
      </c>
    </row>
    <row r="17" spans="1:18" s="40" customFormat="1" ht="12.75" x14ac:dyDescent="0.2">
      <c r="A17" s="37">
        <v>5</v>
      </c>
      <c r="B17" s="38" t="s">
        <v>375</v>
      </c>
      <c r="C17" s="37" t="s">
        <v>61</v>
      </c>
      <c r="D17" s="39"/>
      <c r="E17" s="39"/>
      <c r="F17" s="39"/>
      <c r="G17" s="39"/>
      <c r="H17" s="39"/>
      <c r="I17" s="39">
        <f t="shared" si="0"/>
        <v>0</v>
      </c>
      <c r="J17" s="39">
        <f t="shared" si="1"/>
        <v>0</v>
      </c>
      <c r="K17" s="39">
        <f t="shared" si="2"/>
        <v>0</v>
      </c>
      <c r="M17" s="42"/>
      <c r="N17" s="42"/>
      <c r="O17" s="42"/>
      <c r="P17" s="42"/>
      <c r="Q17" s="42"/>
    </row>
    <row r="18" spans="1:18" s="40" customFormat="1" ht="12.75" x14ac:dyDescent="0.2">
      <c r="A18" s="37">
        <v>6</v>
      </c>
      <c r="B18" s="4" t="s">
        <v>376</v>
      </c>
      <c r="C18" s="37" t="s">
        <v>61</v>
      </c>
      <c r="D18" s="2"/>
      <c r="E18" s="2"/>
      <c r="F18" s="2"/>
      <c r="G18" s="2"/>
      <c r="H18" s="2"/>
      <c r="I18" s="39">
        <f t="shared" si="0"/>
        <v>0</v>
      </c>
      <c r="J18" s="39">
        <f t="shared" si="1"/>
        <v>0</v>
      </c>
      <c r="K18" s="39">
        <f t="shared" si="2"/>
        <v>0</v>
      </c>
      <c r="M18" s="42"/>
      <c r="N18" s="42"/>
      <c r="O18" s="42"/>
      <c r="P18" s="42"/>
      <c r="Q18" s="42"/>
      <c r="R18" s="42"/>
    </row>
    <row r="19" spans="1:18" s="40" customFormat="1" ht="12.75" x14ac:dyDescent="0.2">
      <c r="A19" s="37">
        <v>7</v>
      </c>
      <c r="B19" s="38" t="s">
        <v>377</v>
      </c>
      <c r="C19" s="37" t="s">
        <v>61</v>
      </c>
      <c r="D19" s="2"/>
      <c r="E19" s="2"/>
      <c r="F19" s="2"/>
      <c r="G19" s="2"/>
      <c r="H19" s="2"/>
      <c r="I19" s="39">
        <f t="shared" si="0"/>
        <v>0</v>
      </c>
      <c r="J19" s="39">
        <f t="shared" si="1"/>
        <v>0</v>
      </c>
      <c r="K19" s="39">
        <f t="shared" si="2"/>
        <v>0</v>
      </c>
      <c r="M19" s="42"/>
      <c r="N19" s="42"/>
      <c r="O19" s="42"/>
      <c r="P19" s="42"/>
      <c r="Q19" s="42"/>
      <c r="R19" s="42"/>
    </row>
    <row r="20" spans="1:18" s="40" customFormat="1" ht="12.75" x14ac:dyDescent="0.2">
      <c r="A20" s="37">
        <v>8</v>
      </c>
      <c r="B20" s="38" t="s">
        <v>378</v>
      </c>
      <c r="C20" s="37" t="s">
        <v>61</v>
      </c>
      <c r="D20" s="2"/>
      <c r="E20" s="2"/>
      <c r="F20" s="2"/>
      <c r="G20" s="2"/>
      <c r="H20" s="2"/>
      <c r="I20" s="39">
        <f t="shared" si="0"/>
        <v>0</v>
      </c>
      <c r="J20" s="39">
        <f t="shared" si="1"/>
        <v>0</v>
      </c>
      <c r="K20" s="39">
        <f t="shared" si="2"/>
        <v>0</v>
      </c>
      <c r="M20" s="42"/>
      <c r="N20" s="42"/>
      <c r="O20" s="42"/>
      <c r="P20" s="42"/>
      <c r="Q20" s="42"/>
      <c r="R20" s="42"/>
    </row>
    <row r="21" spans="1:18" s="40" customFormat="1" ht="12.75" x14ac:dyDescent="0.2">
      <c r="A21" s="37">
        <v>9</v>
      </c>
      <c r="B21" s="38" t="s">
        <v>379</v>
      </c>
      <c r="C21" s="37" t="s">
        <v>61</v>
      </c>
      <c r="D21" s="2"/>
      <c r="E21" s="2"/>
      <c r="F21" s="2"/>
      <c r="G21" s="2"/>
      <c r="H21" s="2"/>
      <c r="I21" s="39">
        <f t="shared" si="0"/>
        <v>0</v>
      </c>
      <c r="J21" s="39">
        <f t="shared" si="1"/>
        <v>0</v>
      </c>
      <c r="K21" s="39">
        <f t="shared" si="2"/>
        <v>0</v>
      </c>
      <c r="M21" s="42"/>
      <c r="N21" s="42"/>
      <c r="O21" s="42"/>
      <c r="P21" s="42"/>
      <c r="Q21" s="42"/>
      <c r="R21" s="42"/>
    </row>
    <row r="22" spans="1:18" s="40" customFormat="1" ht="12.75" x14ac:dyDescent="0.2">
      <c r="A22" s="37">
        <v>10</v>
      </c>
      <c r="B22" s="4" t="s">
        <v>380</v>
      </c>
      <c r="C22" s="37" t="s">
        <v>61</v>
      </c>
      <c r="D22" s="2"/>
      <c r="E22" s="2"/>
      <c r="F22" s="2"/>
      <c r="G22" s="2"/>
      <c r="H22" s="2"/>
      <c r="I22" s="39">
        <f t="shared" si="0"/>
        <v>0</v>
      </c>
      <c r="J22" s="39">
        <f t="shared" si="1"/>
        <v>0</v>
      </c>
      <c r="K22" s="39">
        <f t="shared" si="2"/>
        <v>0</v>
      </c>
      <c r="M22" s="42"/>
      <c r="N22" s="42"/>
      <c r="O22" s="42"/>
      <c r="P22" s="42"/>
      <c r="Q22" s="42"/>
      <c r="R22" s="42"/>
    </row>
    <row r="23" spans="1:18" s="40" customFormat="1" ht="12.75" x14ac:dyDescent="0.2">
      <c r="A23" s="37">
        <v>11</v>
      </c>
      <c r="B23" s="38" t="s">
        <v>381</v>
      </c>
      <c r="C23" s="37" t="s">
        <v>61</v>
      </c>
      <c r="D23" s="39"/>
      <c r="E23" s="39"/>
      <c r="F23" s="39"/>
      <c r="G23" s="39"/>
      <c r="H23" s="39"/>
      <c r="I23" s="39">
        <f t="shared" si="0"/>
        <v>0</v>
      </c>
      <c r="J23" s="39">
        <f t="shared" si="1"/>
        <v>0</v>
      </c>
      <c r="K23" s="39">
        <f t="shared" si="2"/>
        <v>0</v>
      </c>
    </row>
    <row r="24" spans="1:18" s="40" customFormat="1" ht="12.75" x14ac:dyDescent="0.2">
      <c r="A24" s="37">
        <v>12</v>
      </c>
      <c r="B24" s="3" t="s">
        <v>382</v>
      </c>
      <c r="C24" s="37" t="s">
        <v>61</v>
      </c>
      <c r="D24" s="39"/>
      <c r="E24" s="39"/>
      <c r="F24" s="39"/>
      <c r="G24" s="39"/>
      <c r="H24" s="39"/>
      <c r="I24" s="39">
        <f t="shared" si="0"/>
        <v>0</v>
      </c>
      <c r="J24" s="39">
        <f t="shared" si="1"/>
        <v>0</v>
      </c>
      <c r="K24" s="39">
        <f t="shared" si="2"/>
        <v>0</v>
      </c>
      <c r="M24" s="42"/>
      <c r="N24" s="42"/>
      <c r="O24" s="42"/>
      <c r="P24" s="42"/>
      <c r="Q24" s="42"/>
      <c r="R24" s="42"/>
    </row>
    <row r="25" spans="1:18" s="40" customFormat="1" ht="12.75" x14ac:dyDescent="0.2">
      <c r="A25" s="37">
        <v>13</v>
      </c>
      <c r="B25" s="3" t="s">
        <v>383</v>
      </c>
      <c r="C25" s="37" t="s">
        <v>61</v>
      </c>
      <c r="D25" s="39"/>
      <c r="E25" s="39"/>
      <c r="F25" s="39"/>
      <c r="G25" s="39"/>
      <c r="H25" s="39"/>
      <c r="I25" s="39">
        <f t="shared" si="0"/>
        <v>0</v>
      </c>
      <c r="J25" s="39">
        <f t="shared" si="1"/>
        <v>0</v>
      </c>
      <c r="K25" s="39">
        <f t="shared" si="2"/>
        <v>0</v>
      </c>
    </row>
    <row r="26" spans="1:18" s="42" customFormat="1" ht="12.75" x14ac:dyDescent="0.2">
      <c r="A26" s="37">
        <v>14</v>
      </c>
      <c r="B26" s="3" t="s">
        <v>384</v>
      </c>
      <c r="C26" s="37" t="s">
        <v>61</v>
      </c>
      <c r="D26" s="2"/>
      <c r="E26" s="2"/>
      <c r="F26" s="2"/>
      <c r="G26" s="2"/>
      <c r="H26" s="2"/>
      <c r="I26" s="39">
        <f t="shared" si="0"/>
        <v>0</v>
      </c>
      <c r="J26" s="39">
        <f t="shared" si="1"/>
        <v>0</v>
      </c>
      <c r="K26" s="39">
        <f t="shared" si="2"/>
        <v>0</v>
      </c>
      <c r="L26" s="40"/>
      <c r="M26" s="40"/>
      <c r="N26" s="40"/>
      <c r="O26" s="40"/>
      <c r="P26" s="40"/>
      <c r="Q26" s="40"/>
      <c r="R26" s="40"/>
    </row>
    <row r="27" spans="1:18" s="42" customFormat="1" ht="12.75" x14ac:dyDescent="0.2">
      <c r="A27" s="37">
        <v>15</v>
      </c>
      <c r="B27" s="3" t="s">
        <v>385</v>
      </c>
      <c r="C27" s="37" t="s">
        <v>61</v>
      </c>
      <c r="D27" s="2"/>
      <c r="E27" s="2"/>
      <c r="F27" s="2"/>
      <c r="G27" s="2"/>
      <c r="H27" s="2"/>
      <c r="I27" s="39">
        <f t="shared" si="0"/>
        <v>0</v>
      </c>
      <c r="J27" s="39">
        <f t="shared" si="1"/>
        <v>0</v>
      </c>
      <c r="K27" s="39">
        <f t="shared" si="2"/>
        <v>0</v>
      </c>
      <c r="L27" s="40"/>
    </row>
    <row r="28" spans="1:18" s="42" customFormat="1" ht="12.75" x14ac:dyDescent="0.2">
      <c r="A28" s="37">
        <v>16</v>
      </c>
      <c r="B28" s="3" t="s">
        <v>386</v>
      </c>
      <c r="C28" s="37" t="s">
        <v>61</v>
      </c>
      <c r="D28" s="2"/>
      <c r="E28" s="2"/>
      <c r="F28" s="2"/>
      <c r="G28" s="2"/>
      <c r="H28" s="2"/>
      <c r="I28" s="39">
        <f t="shared" si="0"/>
        <v>0</v>
      </c>
      <c r="J28" s="39">
        <f t="shared" si="1"/>
        <v>0</v>
      </c>
      <c r="K28" s="39">
        <f t="shared" si="2"/>
        <v>0</v>
      </c>
      <c r="L28" s="40"/>
      <c r="M28" s="40"/>
      <c r="N28" s="40"/>
      <c r="O28" s="40"/>
      <c r="P28" s="40"/>
      <c r="Q28" s="40"/>
      <c r="R28" s="40"/>
    </row>
    <row r="29" spans="1:18" s="42" customFormat="1" ht="12.75" hidden="1" x14ac:dyDescent="0.2">
      <c r="A29" s="37">
        <v>17</v>
      </c>
      <c r="B29" s="41"/>
      <c r="C29" s="37"/>
      <c r="D29" s="39"/>
      <c r="E29" s="39"/>
      <c r="F29" s="39"/>
      <c r="G29" s="39"/>
      <c r="H29" s="39"/>
      <c r="I29" s="39">
        <f t="shared" si="0"/>
        <v>0</v>
      </c>
      <c r="J29" s="39">
        <f t="shared" si="1"/>
        <v>0</v>
      </c>
      <c r="K29" s="39">
        <f t="shared" si="2"/>
        <v>0</v>
      </c>
      <c r="L29" s="40"/>
      <c r="M29" s="40"/>
      <c r="N29" s="40"/>
      <c r="O29" s="40"/>
      <c r="P29" s="40"/>
      <c r="Q29" s="40"/>
      <c r="R29" s="40"/>
    </row>
    <row r="30" spans="1:18" s="42" customFormat="1" ht="12.75" hidden="1" x14ac:dyDescent="0.2">
      <c r="A30" s="37">
        <v>18</v>
      </c>
      <c r="B30" s="3"/>
      <c r="C30" s="37"/>
      <c r="D30" s="39"/>
      <c r="E30" s="39"/>
      <c r="F30" s="39"/>
      <c r="G30" s="39"/>
      <c r="H30" s="39"/>
      <c r="I30" s="39">
        <f t="shared" si="0"/>
        <v>0</v>
      </c>
      <c r="J30" s="39">
        <f t="shared" si="1"/>
        <v>0</v>
      </c>
      <c r="K30" s="39">
        <f t="shared" si="2"/>
        <v>0</v>
      </c>
      <c r="L30" s="40"/>
      <c r="M30" s="40"/>
      <c r="N30" s="40"/>
      <c r="O30" s="40"/>
      <c r="P30" s="40"/>
      <c r="Q30" s="40"/>
      <c r="R30" s="40"/>
    </row>
    <row r="31" spans="1:18" s="42" customFormat="1" ht="12.75" hidden="1" x14ac:dyDescent="0.2">
      <c r="A31" s="37">
        <v>19</v>
      </c>
      <c r="B31" s="3"/>
      <c r="C31" s="37"/>
      <c r="D31" s="39"/>
      <c r="E31" s="39"/>
      <c r="F31" s="39"/>
      <c r="G31" s="39"/>
      <c r="H31" s="39"/>
      <c r="I31" s="39">
        <f t="shared" si="0"/>
        <v>0</v>
      </c>
      <c r="J31" s="39">
        <f t="shared" si="1"/>
        <v>0</v>
      </c>
      <c r="K31" s="39">
        <f t="shared" si="2"/>
        <v>0</v>
      </c>
      <c r="L31" s="40"/>
      <c r="M31" s="40"/>
      <c r="N31" s="40"/>
      <c r="O31" s="40"/>
      <c r="P31" s="40"/>
      <c r="Q31" s="40"/>
      <c r="R31" s="40"/>
    </row>
    <row r="32" spans="1:18" s="42" customFormat="1" ht="12.75" hidden="1" x14ac:dyDescent="0.2">
      <c r="A32" s="37">
        <v>20</v>
      </c>
      <c r="B32" s="41"/>
      <c r="C32" s="37"/>
      <c r="D32" s="39"/>
      <c r="E32" s="39"/>
      <c r="F32" s="39"/>
      <c r="G32" s="39"/>
      <c r="H32" s="39"/>
      <c r="I32" s="39">
        <f t="shared" si="0"/>
        <v>0</v>
      </c>
      <c r="J32" s="39">
        <f t="shared" si="1"/>
        <v>0</v>
      </c>
      <c r="K32" s="39">
        <f t="shared" si="2"/>
        <v>0</v>
      </c>
      <c r="L32" s="40"/>
    </row>
    <row r="33" spans="1:18" s="42" customFormat="1" ht="12.75" hidden="1" x14ac:dyDescent="0.2">
      <c r="A33" s="37">
        <v>21</v>
      </c>
      <c r="B33" s="41"/>
      <c r="C33" s="37"/>
      <c r="D33" s="2"/>
      <c r="E33" s="2"/>
      <c r="F33" s="2"/>
      <c r="G33" s="2"/>
      <c r="H33" s="2"/>
      <c r="I33" s="39">
        <f t="shared" si="0"/>
        <v>0</v>
      </c>
      <c r="J33" s="39">
        <f t="shared" si="1"/>
        <v>0</v>
      </c>
      <c r="K33" s="39">
        <f t="shared" si="2"/>
        <v>0</v>
      </c>
      <c r="L33" s="40"/>
    </row>
    <row r="34" spans="1:18" s="42" customFormat="1" ht="12.75" hidden="1" x14ac:dyDescent="0.2">
      <c r="A34" s="37">
        <v>22</v>
      </c>
      <c r="B34" s="3"/>
      <c r="C34" s="37"/>
      <c r="D34" s="2"/>
      <c r="E34" s="2"/>
      <c r="F34" s="2"/>
      <c r="G34" s="2"/>
      <c r="H34" s="2"/>
      <c r="I34" s="39">
        <f t="shared" si="0"/>
        <v>0</v>
      </c>
      <c r="J34" s="39">
        <f t="shared" si="1"/>
        <v>0</v>
      </c>
      <c r="K34" s="39">
        <f t="shared" si="2"/>
        <v>0</v>
      </c>
      <c r="L34" s="40"/>
      <c r="M34" s="40"/>
      <c r="N34" s="40"/>
      <c r="O34" s="40"/>
      <c r="P34" s="40"/>
      <c r="Q34" s="40"/>
      <c r="R34" s="40"/>
    </row>
    <row r="35" spans="1:18" s="42" customFormat="1" ht="12.75" hidden="1" x14ac:dyDescent="0.2">
      <c r="A35" s="37">
        <v>23</v>
      </c>
      <c r="B35" s="3"/>
      <c r="C35" s="37"/>
      <c r="D35" s="2"/>
      <c r="E35" s="2"/>
      <c r="F35" s="2"/>
      <c r="G35" s="2"/>
      <c r="H35" s="2"/>
      <c r="I35" s="39">
        <f t="shared" si="0"/>
        <v>0</v>
      </c>
      <c r="J35" s="39">
        <f t="shared" si="1"/>
        <v>0</v>
      </c>
      <c r="K35" s="39">
        <f t="shared" si="2"/>
        <v>0</v>
      </c>
      <c r="L35" s="40"/>
      <c r="M35" s="40"/>
      <c r="N35" s="40"/>
      <c r="O35" s="40"/>
      <c r="P35" s="40"/>
      <c r="Q35" s="40"/>
      <c r="R35" s="40"/>
    </row>
    <row r="36" spans="1:18" s="42" customFormat="1" ht="12.75" hidden="1" x14ac:dyDescent="0.2">
      <c r="A36" s="37">
        <v>24</v>
      </c>
      <c r="B36" s="3"/>
      <c r="C36" s="37"/>
      <c r="D36" s="2"/>
      <c r="E36" s="2"/>
      <c r="F36" s="2"/>
      <c r="G36" s="2"/>
      <c r="H36" s="2"/>
      <c r="I36" s="39">
        <f t="shared" si="0"/>
        <v>0</v>
      </c>
      <c r="J36" s="39">
        <f t="shared" si="1"/>
        <v>0</v>
      </c>
      <c r="K36" s="39">
        <f t="shared" si="2"/>
        <v>0</v>
      </c>
      <c r="L36" s="40"/>
      <c r="M36" s="40"/>
      <c r="N36" s="40"/>
      <c r="O36" s="40"/>
      <c r="P36" s="40"/>
      <c r="Q36" s="40"/>
      <c r="R36" s="40"/>
    </row>
    <row r="37" spans="1:18" s="42" customFormat="1" ht="12.75" hidden="1" x14ac:dyDescent="0.2">
      <c r="A37" s="37">
        <v>25</v>
      </c>
      <c r="B37" s="41"/>
      <c r="C37" s="37"/>
      <c r="D37" s="39"/>
      <c r="E37" s="39"/>
      <c r="F37" s="39"/>
      <c r="G37" s="39"/>
      <c r="H37" s="39"/>
      <c r="I37" s="39">
        <f t="shared" si="0"/>
        <v>0</v>
      </c>
      <c r="J37" s="39">
        <f t="shared" si="1"/>
        <v>0</v>
      </c>
      <c r="K37" s="39">
        <f t="shared" si="2"/>
        <v>0</v>
      </c>
      <c r="L37" s="40"/>
      <c r="R37" s="40"/>
    </row>
    <row r="38" spans="1:18" s="42" customFormat="1" ht="12.75" hidden="1" x14ac:dyDescent="0.2">
      <c r="A38" s="37">
        <v>26</v>
      </c>
      <c r="B38" s="3"/>
      <c r="C38" s="37"/>
      <c r="D38" s="39"/>
      <c r="E38" s="39"/>
      <c r="F38" s="39"/>
      <c r="G38" s="39"/>
      <c r="H38" s="39"/>
      <c r="I38" s="39">
        <f t="shared" si="0"/>
        <v>0</v>
      </c>
      <c r="J38" s="39">
        <f t="shared" si="1"/>
        <v>0</v>
      </c>
      <c r="K38" s="39">
        <f t="shared" si="2"/>
        <v>0</v>
      </c>
      <c r="L38" s="40"/>
    </row>
    <row r="39" spans="1:18" s="42" customFormat="1" ht="12.75" hidden="1" x14ac:dyDescent="0.2">
      <c r="A39" s="37">
        <v>27</v>
      </c>
      <c r="B39" s="3"/>
      <c r="C39" s="37"/>
      <c r="D39" s="2"/>
      <c r="E39" s="2"/>
      <c r="F39" s="2"/>
      <c r="G39" s="2"/>
      <c r="H39" s="2"/>
      <c r="I39" s="39">
        <f t="shared" si="0"/>
        <v>0</v>
      </c>
      <c r="J39" s="39">
        <f t="shared" si="1"/>
        <v>0</v>
      </c>
      <c r="K39" s="39">
        <f t="shared" si="2"/>
        <v>0</v>
      </c>
      <c r="L39" s="40"/>
    </row>
    <row r="40" spans="1:18" s="42" customFormat="1" ht="12.75" hidden="1" x14ac:dyDescent="0.2">
      <c r="A40" s="37">
        <v>28</v>
      </c>
      <c r="B40" s="3"/>
      <c r="C40" s="37"/>
      <c r="D40" s="2"/>
      <c r="E40" s="2"/>
      <c r="F40" s="2"/>
      <c r="G40" s="2"/>
      <c r="H40" s="2"/>
      <c r="I40" s="39">
        <f t="shared" si="0"/>
        <v>0</v>
      </c>
      <c r="J40" s="39">
        <f t="shared" si="1"/>
        <v>0</v>
      </c>
      <c r="K40" s="39">
        <f t="shared" si="2"/>
        <v>0</v>
      </c>
      <c r="L40" s="40"/>
    </row>
    <row r="41" spans="1:18" s="42" customFormat="1" ht="12.75" hidden="1" x14ac:dyDescent="0.2">
      <c r="A41" s="37">
        <v>29</v>
      </c>
      <c r="B41" s="3"/>
      <c r="C41" s="37"/>
      <c r="D41" s="2"/>
      <c r="E41" s="2"/>
      <c r="F41" s="2"/>
      <c r="G41" s="2"/>
      <c r="H41" s="2"/>
      <c r="I41" s="39">
        <f t="shared" si="0"/>
        <v>0</v>
      </c>
      <c r="J41" s="39">
        <f t="shared" si="1"/>
        <v>0</v>
      </c>
      <c r="K41" s="39">
        <f t="shared" si="2"/>
        <v>0</v>
      </c>
      <c r="L41" s="40"/>
    </row>
    <row r="42" spans="1:18" s="42" customFormat="1" ht="12.75" hidden="1" x14ac:dyDescent="0.2">
      <c r="A42" s="37">
        <v>30</v>
      </c>
      <c r="B42" s="3"/>
      <c r="C42" s="37"/>
      <c r="D42" s="2"/>
      <c r="E42" s="2"/>
      <c r="F42" s="2"/>
      <c r="G42" s="2"/>
      <c r="H42" s="2"/>
      <c r="I42" s="39">
        <f t="shared" si="0"/>
        <v>0</v>
      </c>
      <c r="J42" s="39">
        <f t="shared" si="1"/>
        <v>0</v>
      </c>
      <c r="K42" s="39">
        <f t="shared" si="2"/>
        <v>0</v>
      </c>
      <c r="L42" s="40"/>
    </row>
    <row r="43" spans="1:18" s="42" customFormat="1" ht="12.75" hidden="1" x14ac:dyDescent="0.2">
      <c r="A43" s="37">
        <v>31</v>
      </c>
      <c r="B43" s="3"/>
      <c r="C43" s="37"/>
      <c r="D43" s="2"/>
      <c r="E43" s="2"/>
      <c r="F43" s="2"/>
      <c r="G43" s="2"/>
      <c r="H43" s="2"/>
      <c r="I43" s="39">
        <f t="shared" si="0"/>
        <v>0</v>
      </c>
      <c r="J43" s="39">
        <f t="shared" si="1"/>
        <v>0</v>
      </c>
      <c r="K43" s="39">
        <f t="shared" si="2"/>
        <v>0</v>
      </c>
      <c r="L43" s="40"/>
    </row>
    <row r="44" spans="1:18" s="42" customFormat="1" ht="12.75" hidden="1" x14ac:dyDescent="0.2">
      <c r="A44" s="37">
        <v>32</v>
      </c>
      <c r="B44" s="3"/>
      <c r="C44" s="37"/>
      <c r="D44" s="2"/>
      <c r="E44" s="2"/>
      <c r="F44" s="2"/>
      <c r="G44" s="2"/>
      <c r="H44" s="2"/>
      <c r="I44" s="39">
        <f t="shared" si="0"/>
        <v>0</v>
      </c>
      <c r="J44" s="39">
        <f t="shared" si="1"/>
        <v>0</v>
      </c>
      <c r="K44" s="39">
        <f t="shared" si="2"/>
        <v>0</v>
      </c>
      <c r="L44" s="40"/>
    </row>
    <row r="45" spans="1:18" s="42" customFormat="1" ht="12.75" hidden="1" x14ac:dyDescent="0.2">
      <c r="A45" s="37">
        <v>33</v>
      </c>
      <c r="B45" s="3"/>
      <c r="C45" s="37"/>
      <c r="D45" s="2"/>
      <c r="E45" s="2"/>
      <c r="F45" s="2"/>
      <c r="G45" s="2"/>
      <c r="H45" s="2"/>
      <c r="I45" s="39">
        <f t="shared" si="0"/>
        <v>0</v>
      </c>
      <c r="J45" s="39">
        <f t="shared" si="1"/>
        <v>0</v>
      </c>
      <c r="K45" s="39">
        <f t="shared" si="2"/>
        <v>0</v>
      </c>
      <c r="L45" s="40"/>
    </row>
    <row r="46" spans="1:18" s="42" customFormat="1" ht="12.75" hidden="1" x14ac:dyDescent="0.2">
      <c r="A46" s="37">
        <v>34</v>
      </c>
      <c r="B46" s="3"/>
      <c r="C46" s="37"/>
      <c r="D46" s="2"/>
      <c r="E46" s="2"/>
      <c r="F46" s="2"/>
      <c r="G46" s="2"/>
      <c r="H46" s="2"/>
      <c r="I46" s="39">
        <f t="shared" si="0"/>
        <v>0</v>
      </c>
      <c r="J46" s="39">
        <f t="shared" si="1"/>
        <v>0</v>
      </c>
      <c r="K46" s="39">
        <f t="shared" si="2"/>
        <v>0</v>
      </c>
      <c r="L46" s="40"/>
    </row>
    <row r="47" spans="1:18" s="42" customFormat="1" ht="12.75" hidden="1" x14ac:dyDescent="0.2">
      <c r="A47" s="37">
        <v>35</v>
      </c>
      <c r="B47" s="3"/>
      <c r="C47" s="37"/>
      <c r="D47" s="2"/>
      <c r="E47" s="2"/>
      <c r="F47" s="2"/>
      <c r="G47" s="2"/>
      <c r="H47" s="2"/>
      <c r="I47" s="39">
        <f t="shared" si="0"/>
        <v>0</v>
      </c>
      <c r="J47" s="39">
        <f t="shared" si="1"/>
        <v>0</v>
      </c>
      <c r="K47" s="39">
        <f t="shared" si="2"/>
        <v>0</v>
      </c>
      <c r="L47" s="40"/>
    </row>
    <row r="48" spans="1:18" s="42" customFormat="1" ht="12.75" hidden="1" x14ac:dyDescent="0.2">
      <c r="A48" s="37">
        <v>36</v>
      </c>
      <c r="B48" s="3"/>
      <c r="C48" s="37"/>
      <c r="D48" s="2"/>
      <c r="E48" s="2"/>
      <c r="F48" s="2"/>
      <c r="G48" s="2"/>
      <c r="H48" s="2"/>
      <c r="I48" s="39">
        <f t="shared" si="0"/>
        <v>0</v>
      </c>
      <c r="J48" s="39">
        <f t="shared" si="1"/>
        <v>0</v>
      </c>
      <c r="K48" s="39">
        <f t="shared" si="2"/>
        <v>0</v>
      </c>
      <c r="L48" s="40"/>
    </row>
    <row r="49" spans="1:12" s="42" customFormat="1" ht="12.75" hidden="1" x14ac:dyDescent="0.2">
      <c r="A49" s="37">
        <v>37</v>
      </c>
      <c r="B49" s="3"/>
      <c r="C49" s="37"/>
      <c r="D49" s="2"/>
      <c r="E49" s="2"/>
      <c r="F49" s="2"/>
      <c r="G49" s="2"/>
      <c r="H49" s="2"/>
      <c r="I49" s="39">
        <f t="shared" si="0"/>
        <v>0</v>
      </c>
      <c r="J49" s="39">
        <f t="shared" si="1"/>
        <v>0</v>
      </c>
      <c r="K49" s="39">
        <f t="shared" si="2"/>
        <v>0</v>
      </c>
      <c r="L49" s="40"/>
    </row>
    <row r="50" spans="1:12" s="42" customFormat="1" ht="12.75" hidden="1" x14ac:dyDescent="0.2">
      <c r="A50" s="37">
        <v>38</v>
      </c>
      <c r="B50" s="3"/>
      <c r="C50" s="37"/>
      <c r="D50" s="2"/>
      <c r="E50" s="2"/>
      <c r="F50" s="2"/>
      <c r="G50" s="2"/>
      <c r="H50" s="2"/>
      <c r="I50" s="39">
        <f t="shared" si="0"/>
        <v>0</v>
      </c>
      <c r="J50" s="39">
        <f t="shared" si="1"/>
        <v>0</v>
      </c>
      <c r="K50" s="39">
        <f t="shared" si="2"/>
        <v>0</v>
      </c>
      <c r="L50" s="40"/>
    </row>
    <row r="51" spans="1:12" s="42" customFormat="1" ht="12.75" hidden="1" x14ac:dyDescent="0.2">
      <c r="A51" s="37">
        <v>39</v>
      </c>
      <c r="B51" s="3"/>
      <c r="C51" s="37"/>
      <c r="D51" s="2"/>
      <c r="E51" s="2"/>
      <c r="F51" s="2"/>
      <c r="G51" s="2"/>
      <c r="H51" s="2"/>
      <c r="I51" s="39">
        <f t="shared" si="0"/>
        <v>0</v>
      </c>
      <c r="J51" s="39">
        <f t="shared" si="1"/>
        <v>0</v>
      </c>
      <c r="K51" s="39">
        <f t="shared" si="2"/>
        <v>0</v>
      </c>
      <c r="L51" s="40"/>
    </row>
    <row r="52" spans="1:12" s="42" customFormat="1" ht="12.75" hidden="1" x14ac:dyDescent="0.2">
      <c r="A52" s="37">
        <v>40</v>
      </c>
      <c r="B52" s="3"/>
      <c r="C52" s="37"/>
      <c r="D52" s="2"/>
      <c r="E52" s="2"/>
      <c r="F52" s="2"/>
      <c r="G52" s="2"/>
      <c r="H52" s="2"/>
      <c r="I52" s="39">
        <f t="shared" si="0"/>
        <v>0</v>
      </c>
      <c r="J52" s="39">
        <f t="shared" si="1"/>
        <v>0</v>
      </c>
      <c r="K52" s="39">
        <f t="shared" si="2"/>
        <v>0</v>
      </c>
      <c r="L52" s="40"/>
    </row>
    <row r="53" spans="1:12" s="31" customFormat="1" ht="14.25" x14ac:dyDescent="0.2">
      <c r="C53" s="32"/>
      <c r="D53" s="32"/>
      <c r="E53" s="32"/>
      <c r="F53" s="32"/>
      <c r="G53" s="32"/>
      <c r="H53" s="32"/>
      <c r="I53" s="32"/>
      <c r="J53" s="32"/>
      <c r="K53" s="32"/>
    </row>
    <row r="54" spans="1:12" s="31" customFormat="1" ht="14.25" x14ac:dyDescent="0.2">
      <c r="C54" s="32"/>
      <c r="D54" s="32"/>
      <c r="E54" s="32"/>
      <c r="F54" s="32"/>
      <c r="G54" s="32"/>
      <c r="H54" s="32"/>
      <c r="I54" s="32"/>
      <c r="J54" s="32"/>
      <c r="K54" s="32"/>
    </row>
    <row r="55" spans="1:12" s="31" customFormat="1" ht="14.25" x14ac:dyDescent="0.2">
      <c r="A55" s="44" t="s">
        <v>62</v>
      </c>
      <c r="C55" s="32"/>
      <c r="D55" s="32"/>
      <c r="E55" s="32"/>
      <c r="F55" s="32"/>
      <c r="G55" s="32"/>
      <c r="H55" s="32"/>
      <c r="I55" s="32"/>
      <c r="J55" s="32"/>
      <c r="K55" s="32"/>
    </row>
    <row r="56" spans="1:12" s="31" customFormat="1" ht="44.1" customHeight="1" x14ac:dyDescent="0.2">
      <c r="A56" s="33" t="s">
        <v>17</v>
      </c>
      <c r="B56" s="34" t="s">
        <v>1</v>
      </c>
      <c r="C56" s="34" t="s">
        <v>2</v>
      </c>
      <c r="D56" s="35" t="s">
        <v>12</v>
      </c>
      <c r="E56" s="35" t="s">
        <v>13</v>
      </c>
      <c r="F56" s="35" t="s">
        <v>14</v>
      </c>
      <c r="G56" s="35" t="s">
        <v>15</v>
      </c>
      <c r="H56" s="35" t="s">
        <v>16</v>
      </c>
      <c r="I56" s="33" t="s">
        <v>11</v>
      </c>
      <c r="J56" s="34" t="s">
        <v>9</v>
      </c>
      <c r="K56" s="34" t="s">
        <v>10</v>
      </c>
    </row>
    <row r="57" spans="1:12" s="40" customFormat="1" ht="12.75" x14ac:dyDescent="0.2">
      <c r="A57" s="37">
        <v>1</v>
      </c>
      <c r="B57" s="38"/>
      <c r="C57" s="37"/>
      <c r="D57" s="39"/>
      <c r="E57" s="39"/>
      <c r="F57" s="39"/>
      <c r="G57" s="39"/>
      <c r="H57" s="39"/>
      <c r="I57" s="39">
        <f t="shared" ref="I57:I64" si="3">(SUM(D57:H57)-K57-J57)</f>
        <v>0</v>
      </c>
      <c r="J57" s="39">
        <f t="shared" ref="J57:J64" si="4">MIN(D57:H57)</f>
        <v>0</v>
      </c>
      <c r="K57" s="39">
        <f t="shared" ref="K57:K64" si="5">MAX(D57:H57)</f>
        <v>0</v>
      </c>
    </row>
    <row r="58" spans="1:12" s="40" customFormat="1" ht="12.75" x14ac:dyDescent="0.2">
      <c r="A58" s="37">
        <v>2</v>
      </c>
      <c r="B58" s="4"/>
      <c r="C58" s="37"/>
      <c r="D58" s="39"/>
      <c r="E58" s="39"/>
      <c r="F58" s="39"/>
      <c r="G58" s="39"/>
      <c r="H58" s="39"/>
      <c r="I58" s="39">
        <f t="shared" si="3"/>
        <v>0</v>
      </c>
      <c r="J58" s="39">
        <f t="shared" si="4"/>
        <v>0</v>
      </c>
      <c r="K58" s="39">
        <f t="shared" si="5"/>
        <v>0</v>
      </c>
    </row>
    <row r="59" spans="1:12" s="40" customFormat="1" ht="12.75" x14ac:dyDescent="0.2">
      <c r="A59" s="37">
        <v>3</v>
      </c>
      <c r="B59" s="38"/>
      <c r="C59" s="37"/>
      <c r="D59" s="39"/>
      <c r="E59" s="39"/>
      <c r="F59" s="39"/>
      <c r="G59" s="39"/>
      <c r="H59" s="39"/>
      <c r="I59" s="39">
        <f t="shared" si="3"/>
        <v>0</v>
      </c>
      <c r="J59" s="39">
        <f t="shared" si="4"/>
        <v>0</v>
      </c>
      <c r="K59" s="39">
        <f t="shared" si="5"/>
        <v>0</v>
      </c>
    </row>
    <row r="60" spans="1:12" s="40" customFormat="1" ht="12.75" x14ac:dyDescent="0.2">
      <c r="A60" s="37">
        <v>4</v>
      </c>
      <c r="B60" s="4"/>
      <c r="C60" s="37"/>
      <c r="D60" s="39"/>
      <c r="E60" s="39"/>
      <c r="F60" s="39"/>
      <c r="G60" s="39"/>
      <c r="H60" s="39"/>
      <c r="I60" s="39">
        <f t="shared" si="3"/>
        <v>0</v>
      </c>
      <c r="J60" s="39">
        <f t="shared" si="4"/>
        <v>0</v>
      </c>
      <c r="K60" s="39">
        <f t="shared" si="5"/>
        <v>0</v>
      </c>
    </row>
    <row r="61" spans="1:12" s="40" customFormat="1" ht="12.75" x14ac:dyDescent="0.2">
      <c r="A61" s="37">
        <v>5</v>
      </c>
      <c r="B61" s="4"/>
      <c r="C61" s="37"/>
      <c r="D61" s="39"/>
      <c r="E61" s="39"/>
      <c r="F61" s="39"/>
      <c r="G61" s="39"/>
      <c r="H61" s="39"/>
      <c r="I61" s="39">
        <f t="shared" si="3"/>
        <v>0</v>
      </c>
      <c r="J61" s="39">
        <f t="shared" si="4"/>
        <v>0</v>
      </c>
      <c r="K61" s="39">
        <f t="shared" si="5"/>
        <v>0</v>
      </c>
    </row>
    <row r="62" spans="1:12" s="40" customFormat="1" ht="12.75" x14ac:dyDescent="0.2">
      <c r="A62" s="37">
        <v>6</v>
      </c>
      <c r="B62" s="4"/>
      <c r="C62" s="37"/>
      <c r="D62" s="39"/>
      <c r="E62" s="39"/>
      <c r="F62" s="39"/>
      <c r="G62" s="39"/>
      <c r="H62" s="39"/>
      <c r="I62" s="39">
        <f t="shared" si="3"/>
        <v>0</v>
      </c>
      <c r="J62" s="39">
        <f t="shared" si="4"/>
        <v>0</v>
      </c>
      <c r="K62" s="39">
        <f t="shared" si="5"/>
        <v>0</v>
      </c>
    </row>
    <row r="63" spans="1:12" s="40" customFormat="1" ht="12.75" x14ac:dyDescent="0.2">
      <c r="A63" s="37">
        <v>7</v>
      </c>
      <c r="B63" s="4"/>
      <c r="C63" s="37"/>
      <c r="D63" s="39"/>
      <c r="E63" s="39"/>
      <c r="F63" s="39"/>
      <c r="G63" s="39"/>
      <c r="H63" s="39"/>
      <c r="I63" s="39">
        <f t="shared" si="3"/>
        <v>0</v>
      </c>
      <c r="J63" s="39">
        <f t="shared" si="4"/>
        <v>0</v>
      </c>
      <c r="K63" s="39">
        <f t="shared" si="5"/>
        <v>0</v>
      </c>
    </row>
    <row r="64" spans="1:12" s="42" customFormat="1" ht="12.75" x14ac:dyDescent="0.2">
      <c r="A64" s="37">
        <v>8</v>
      </c>
      <c r="B64" s="38"/>
      <c r="C64" s="37"/>
      <c r="D64" s="39"/>
      <c r="E64" s="39"/>
      <c r="F64" s="39"/>
      <c r="G64" s="39"/>
      <c r="H64" s="39"/>
      <c r="I64" s="39">
        <f t="shared" si="3"/>
        <v>0</v>
      </c>
      <c r="J64" s="39">
        <f t="shared" si="4"/>
        <v>0</v>
      </c>
      <c r="K64" s="39">
        <f t="shared" si="5"/>
        <v>0</v>
      </c>
    </row>
    <row r="65" spans="1:11" s="31" customFormat="1" ht="14.25" x14ac:dyDescent="0.2">
      <c r="C65" s="32"/>
      <c r="D65" s="32"/>
      <c r="E65" s="32"/>
      <c r="F65" s="32"/>
      <c r="G65" s="32"/>
      <c r="H65" s="32"/>
      <c r="I65" s="32"/>
      <c r="J65" s="32"/>
      <c r="K65" s="32"/>
    </row>
    <row r="66" spans="1:11" s="31" customFormat="1" ht="14.25" x14ac:dyDescent="0.2">
      <c r="C66" s="32"/>
      <c r="D66" s="32"/>
      <c r="E66" s="32"/>
      <c r="F66" s="32"/>
      <c r="G66" s="32"/>
      <c r="H66" s="32"/>
      <c r="I66" s="32"/>
      <c r="J66" s="32"/>
      <c r="K66" s="32"/>
    </row>
    <row r="67" spans="1:11" s="32" customFormat="1" ht="14.25" x14ac:dyDescent="0.2">
      <c r="A67" s="31"/>
      <c r="B67" s="31"/>
      <c r="D67" s="44" t="s">
        <v>3</v>
      </c>
    </row>
    <row r="68" spans="1:11" s="31" customFormat="1" ht="14.25" x14ac:dyDescent="0.2">
      <c r="C68" s="32"/>
      <c r="D68" s="32"/>
      <c r="E68" s="32"/>
      <c r="F68" s="32"/>
      <c r="G68" s="32"/>
      <c r="H68" s="32"/>
      <c r="I68" s="32"/>
      <c r="J68" s="32"/>
      <c r="K68" s="32"/>
    </row>
    <row r="69" spans="1:11" s="43" customFormat="1" ht="12.75" x14ac:dyDescent="0.2">
      <c r="A69" s="42"/>
      <c r="B69" s="42"/>
      <c r="D69" s="42" t="s">
        <v>4</v>
      </c>
      <c r="E69" s="46"/>
      <c r="F69" s="45"/>
    </row>
    <row r="70" spans="1:11" s="43" customFormat="1" ht="12.75" x14ac:dyDescent="0.2">
      <c r="A70" s="42"/>
      <c r="B70" s="42"/>
      <c r="D70" s="42" t="s">
        <v>5</v>
      </c>
      <c r="E70" s="46"/>
      <c r="F70" s="45"/>
    </row>
    <row r="71" spans="1:11" s="43" customFormat="1" ht="12.75" x14ac:dyDescent="0.2">
      <c r="A71" s="42"/>
      <c r="B71" s="42"/>
      <c r="D71" s="42" t="s">
        <v>6</v>
      </c>
      <c r="E71" s="46"/>
      <c r="F71" s="45"/>
    </row>
    <row r="72" spans="1:11" s="43" customFormat="1" ht="12.75" x14ac:dyDescent="0.2">
      <c r="A72" s="42"/>
      <c r="B72" s="42"/>
      <c r="C72" s="42"/>
      <c r="D72" s="46"/>
    </row>
    <row r="73" spans="1:11" s="43" customFormat="1" ht="12.75" x14ac:dyDescent="0.2">
      <c r="A73" s="42"/>
      <c r="B73" s="42"/>
      <c r="C73" s="42"/>
      <c r="D73" s="46"/>
    </row>
    <row r="74" spans="1:11" s="42" customFormat="1" ht="12.75" x14ac:dyDescent="0.2">
      <c r="C74" s="43"/>
      <c r="D74" s="43"/>
      <c r="E74" s="43"/>
      <c r="F74" s="43"/>
      <c r="G74" s="43"/>
      <c r="H74" s="43"/>
      <c r="I74" s="43"/>
      <c r="J74" s="43"/>
      <c r="K74" s="43"/>
    </row>
    <row r="75" spans="1:11" s="43" customFormat="1" ht="12.75" x14ac:dyDescent="0.2">
      <c r="A75" s="42" t="s">
        <v>7</v>
      </c>
      <c r="B75" s="42"/>
      <c r="D75" s="46" t="s">
        <v>42</v>
      </c>
    </row>
    <row r="76" spans="1:11" s="43" customFormat="1" ht="12.75" x14ac:dyDescent="0.2">
      <c r="A76" s="42"/>
      <c r="B76" s="42"/>
      <c r="D76" s="46"/>
    </row>
    <row r="77" spans="1:11" s="43" customFormat="1" ht="12.75" x14ac:dyDescent="0.2">
      <c r="A77" s="42"/>
      <c r="B77" s="42"/>
      <c r="D77" s="46"/>
    </row>
    <row r="78" spans="1:11" s="43" customFormat="1" ht="12.75" x14ac:dyDescent="0.2">
      <c r="A78" s="42" t="s">
        <v>8</v>
      </c>
      <c r="B78" s="42"/>
      <c r="D78" s="46" t="s">
        <v>27</v>
      </c>
    </row>
  </sheetData>
  <sortState ref="A13:R28">
    <sortCondition ref="A13"/>
  </sortState>
  <mergeCells count="3">
    <mergeCell ref="A1:K1"/>
    <mergeCell ref="B2:K2"/>
    <mergeCell ref="A9:K9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80" fitToWidth="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90113" r:id="rId4" name="CBFinal_6">
          <controlPr defaultSize="0" print="0" autoLine="0" r:id="rId5">
            <anchor moveWithCells="1">
              <from>
                <xdr:col>2</xdr:col>
                <xdr:colOff>152400</xdr:colOff>
                <xdr:row>52</xdr:row>
                <xdr:rowOff>133350</xdr:rowOff>
              </from>
              <to>
                <xdr:col>2</xdr:col>
                <xdr:colOff>723900</xdr:colOff>
                <xdr:row>54</xdr:row>
                <xdr:rowOff>161925</xdr:rowOff>
              </to>
            </anchor>
          </controlPr>
        </control>
      </mc:Choice>
      <mc:Fallback>
        <control shapeId="90113" r:id="rId4" name="CBFinal_6"/>
      </mc:Fallback>
    </mc:AlternateContent>
    <mc:AlternateContent xmlns:mc="http://schemas.openxmlformats.org/markup-compatibility/2006">
      <mc:Choice Requires="x14">
        <control shapeId="90114" r:id="rId6" name="CBWinner">
          <controlPr defaultSize="0" print="0" autoLine="0" r:id="rId7">
            <anchor moveWithCells="1">
              <from>
                <xdr:col>6</xdr:col>
                <xdr:colOff>142875</xdr:colOff>
                <xdr:row>52</xdr:row>
                <xdr:rowOff>123825</xdr:rowOff>
              </from>
              <to>
                <xdr:col>11</xdr:col>
                <xdr:colOff>9525</xdr:colOff>
                <xdr:row>54</xdr:row>
                <xdr:rowOff>152400</xdr:rowOff>
              </to>
            </anchor>
          </controlPr>
        </control>
      </mc:Choice>
      <mc:Fallback>
        <control shapeId="90114" r:id="rId6" name="CBWinner"/>
      </mc:Fallback>
    </mc:AlternateContent>
    <mc:AlternateContent xmlns:mc="http://schemas.openxmlformats.org/markup-compatibility/2006">
      <mc:Choice Requires="x14">
        <control shapeId="90115" r:id="rId8" name="CBFinal_4">
          <controlPr defaultSize="0" print="0" autoLine="0" r:id="rId9">
            <anchor moveWithCells="1">
              <from>
                <xdr:col>1</xdr:col>
                <xdr:colOff>2438400</xdr:colOff>
                <xdr:row>52</xdr:row>
                <xdr:rowOff>133350</xdr:rowOff>
              </from>
              <to>
                <xdr:col>2</xdr:col>
                <xdr:colOff>95250</xdr:colOff>
                <xdr:row>54</xdr:row>
                <xdr:rowOff>161925</xdr:rowOff>
              </to>
            </anchor>
          </controlPr>
        </control>
      </mc:Choice>
      <mc:Fallback>
        <control shapeId="90115" r:id="rId8" name="CBFinal_4"/>
      </mc:Fallback>
    </mc:AlternateContent>
    <mc:AlternateContent xmlns:mc="http://schemas.openxmlformats.org/markup-compatibility/2006">
      <mc:Choice Requires="x14">
        <control shapeId="90116" r:id="rId10" name="CBClear">
          <controlPr defaultSize="0" print="0" autoLine="0" r:id="rId11">
            <anchor moveWithCells="1">
              <from>
                <xdr:col>12</xdr:col>
                <xdr:colOff>9525</xdr:colOff>
                <xdr:row>0</xdr:row>
                <xdr:rowOff>0</xdr:rowOff>
              </from>
              <to>
                <xdr:col>15</xdr:col>
                <xdr:colOff>95250</xdr:colOff>
                <xdr:row>1</xdr:row>
                <xdr:rowOff>9525</xdr:rowOff>
              </to>
            </anchor>
          </controlPr>
        </control>
      </mc:Choice>
      <mc:Fallback>
        <control shapeId="90116" r:id="rId10" name="CBClear"/>
      </mc:Fallback>
    </mc:AlternateContent>
    <mc:AlternateContent xmlns:mc="http://schemas.openxmlformats.org/markup-compatibility/2006">
      <mc:Choice Requires="x14">
        <control shapeId="90117" r:id="rId12" name="CBPrint">
          <controlPr defaultSize="0" print="0" autoLine="0" r:id="rId13">
            <anchor moveWithCells="1">
              <from>
                <xdr:col>6</xdr:col>
                <xdr:colOff>171450</xdr:colOff>
                <xdr:row>2</xdr:row>
                <xdr:rowOff>85725</xdr:rowOff>
              </from>
              <to>
                <xdr:col>11</xdr:col>
                <xdr:colOff>38100</xdr:colOff>
                <xdr:row>4</xdr:row>
                <xdr:rowOff>114300</xdr:rowOff>
              </to>
            </anchor>
          </controlPr>
        </control>
      </mc:Choice>
      <mc:Fallback>
        <control shapeId="90117" r:id="rId12" name="CBPrint"/>
      </mc:Fallback>
    </mc:AlternateContent>
    <mc:AlternateContent xmlns:mc="http://schemas.openxmlformats.org/markup-compatibility/2006">
      <mc:Choice Requires="x14">
        <control shapeId="90118" r:id="rId14" name="CBFinal_8">
          <controlPr defaultSize="0" print="0" autoLine="0" r:id="rId15">
            <anchor moveWithCells="1">
              <from>
                <xdr:col>2</xdr:col>
                <xdr:colOff>733425</xdr:colOff>
                <xdr:row>52</xdr:row>
                <xdr:rowOff>133350</xdr:rowOff>
              </from>
              <to>
                <xdr:col>4</xdr:col>
                <xdr:colOff>76200</xdr:colOff>
                <xdr:row>54</xdr:row>
                <xdr:rowOff>161925</xdr:rowOff>
              </to>
            </anchor>
          </controlPr>
        </control>
      </mc:Choice>
      <mc:Fallback>
        <control shapeId="90118" r:id="rId14" name="CBFinal_8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4">
    <tabColor rgb="FF00B050"/>
  </sheetPr>
  <dimension ref="A1:M78"/>
  <sheetViews>
    <sheetView view="pageBreakPreview" topLeftCell="A7" zoomScale="80" zoomScaleNormal="95" zoomScaleSheetLayoutView="80" workbookViewId="0">
      <selection activeCell="C17" sqref="C17"/>
    </sheetView>
  </sheetViews>
  <sheetFormatPr defaultRowHeight="15" x14ac:dyDescent="0.25"/>
  <cols>
    <col min="1" max="1" width="4.7109375" customWidth="1"/>
    <col min="2" max="2" width="43.7109375" customWidth="1"/>
    <col min="3" max="3" width="12.7109375" style="1" customWidth="1"/>
    <col min="4" max="8" width="5.7109375" style="1" customWidth="1"/>
    <col min="9" max="9" width="7.7109375" style="1" customWidth="1"/>
    <col min="10" max="11" width="5.7109375" style="1" customWidth="1"/>
  </cols>
  <sheetData>
    <row r="1" spans="1:11" ht="29.25" customHeight="1" x14ac:dyDescent="0.25">
      <c r="A1" s="83" t="s">
        <v>18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31" customFormat="1" ht="54.95" customHeight="1" x14ac:dyDescent="0.2">
      <c r="A2" s="58"/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</row>
    <row r="3" spans="1:11" s="31" customFormat="1" ht="14.25" x14ac:dyDescent="0.2">
      <c r="C3" s="32"/>
      <c r="D3" s="32"/>
      <c r="E3" s="32"/>
      <c r="F3" s="32"/>
      <c r="G3" s="32"/>
      <c r="H3" s="32"/>
      <c r="I3" s="32"/>
      <c r="J3" s="32"/>
      <c r="K3" s="32"/>
    </row>
    <row r="4" spans="1:11" s="31" customFormat="1" ht="14.25" x14ac:dyDescent="0.2">
      <c r="C4" s="32"/>
      <c r="D4" s="32"/>
      <c r="E4" s="32"/>
      <c r="F4" s="32"/>
      <c r="G4" s="32"/>
      <c r="H4" s="32"/>
      <c r="I4" s="32"/>
      <c r="J4" s="32"/>
      <c r="K4" s="32"/>
    </row>
    <row r="5" spans="1:11" s="42" customFormat="1" ht="12.75" x14ac:dyDescent="0.2">
      <c r="A5" s="42" t="s">
        <v>60</v>
      </c>
      <c r="C5" s="43"/>
      <c r="D5" s="43"/>
      <c r="E5" s="43"/>
      <c r="F5" s="43"/>
      <c r="G5" s="43"/>
      <c r="H5" s="43"/>
      <c r="I5" s="43"/>
      <c r="J5" s="43"/>
      <c r="K5" s="43"/>
    </row>
    <row r="6" spans="1:11" s="42" customFormat="1" ht="12.75" x14ac:dyDescent="0.2">
      <c r="A6" s="42" t="s">
        <v>26</v>
      </c>
      <c r="C6" s="43"/>
      <c r="D6" s="43"/>
      <c r="E6" s="43"/>
      <c r="F6" s="43"/>
      <c r="G6" s="43"/>
      <c r="H6" s="43"/>
      <c r="I6" s="43"/>
      <c r="J6" s="43"/>
      <c r="K6" s="43"/>
    </row>
    <row r="7" spans="1:11" s="31" customFormat="1" ht="14.25" x14ac:dyDescent="0.2">
      <c r="C7" s="32"/>
      <c r="D7" s="32"/>
      <c r="E7" s="32"/>
      <c r="F7" s="32"/>
      <c r="G7" s="32"/>
      <c r="H7" s="32"/>
      <c r="I7" s="32"/>
      <c r="J7" s="32"/>
      <c r="K7" s="32"/>
    </row>
    <row r="8" spans="1:11" s="31" customFormat="1" ht="14.25" x14ac:dyDescent="0.2">
      <c r="C8" s="32"/>
      <c r="D8" s="32"/>
      <c r="E8" s="32"/>
      <c r="F8" s="32"/>
      <c r="G8" s="32"/>
      <c r="H8" s="32"/>
      <c r="I8" s="32"/>
      <c r="J8" s="32"/>
      <c r="K8" s="32"/>
    </row>
    <row r="9" spans="1:11" s="31" customFormat="1" x14ac:dyDescent="0.2">
      <c r="A9" s="84" t="s">
        <v>69</v>
      </c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 s="31" customFormat="1" ht="14.25" x14ac:dyDescent="0.2">
      <c r="C10" s="32"/>
      <c r="D10" s="32"/>
      <c r="E10" s="32"/>
      <c r="F10" s="32"/>
      <c r="G10" s="32"/>
      <c r="H10" s="32"/>
      <c r="I10" s="32"/>
      <c r="J10" s="32"/>
      <c r="K10" s="32"/>
    </row>
    <row r="11" spans="1:11" s="31" customFormat="1" ht="14.25" x14ac:dyDescent="0.2">
      <c r="A11" s="44" t="s">
        <v>0</v>
      </c>
      <c r="C11" s="32"/>
      <c r="D11" s="32"/>
      <c r="E11" s="32"/>
      <c r="F11" s="32"/>
      <c r="G11" s="32"/>
      <c r="H11" s="32"/>
      <c r="I11" s="32"/>
      <c r="J11" s="32"/>
      <c r="K11" s="32"/>
    </row>
    <row r="12" spans="1:11" s="36" customFormat="1" ht="44.1" customHeight="1" x14ac:dyDescent="0.15">
      <c r="A12" s="33" t="s">
        <v>17</v>
      </c>
      <c r="B12" s="34" t="s">
        <v>1</v>
      </c>
      <c r="C12" s="34" t="s">
        <v>2</v>
      </c>
      <c r="D12" s="35" t="s">
        <v>12</v>
      </c>
      <c r="E12" s="35" t="s">
        <v>13</v>
      </c>
      <c r="F12" s="35" t="s">
        <v>14</v>
      </c>
      <c r="G12" s="35" t="s">
        <v>15</v>
      </c>
      <c r="H12" s="35" t="s">
        <v>16</v>
      </c>
      <c r="I12" s="33" t="s">
        <v>11</v>
      </c>
      <c r="J12" s="34" t="s">
        <v>9</v>
      </c>
      <c r="K12" s="34" t="s">
        <v>10</v>
      </c>
    </row>
    <row r="13" spans="1:11" s="52" customFormat="1" ht="25.5" x14ac:dyDescent="0.25">
      <c r="A13" s="49">
        <v>1</v>
      </c>
      <c r="B13" s="53" t="s">
        <v>387</v>
      </c>
      <c r="C13" s="49" t="s">
        <v>61</v>
      </c>
      <c r="D13" s="51"/>
      <c r="E13" s="51"/>
      <c r="F13" s="51"/>
      <c r="G13" s="51"/>
      <c r="H13" s="51"/>
      <c r="I13" s="51">
        <f t="shared" ref="I13:I52" si="0">(SUM(D13:H13)-K13-J13)</f>
        <v>0</v>
      </c>
      <c r="J13" s="51">
        <f t="shared" ref="J13:J52" si="1">MIN(D13:H13)</f>
        <v>0</v>
      </c>
      <c r="K13" s="51">
        <f t="shared" ref="K13:K52" si="2">MAX(D13:H13)</f>
        <v>0</v>
      </c>
    </row>
    <row r="14" spans="1:11" s="52" customFormat="1" ht="25.5" x14ac:dyDescent="0.25">
      <c r="A14" s="49">
        <v>2</v>
      </c>
      <c r="B14" s="50" t="s">
        <v>388</v>
      </c>
      <c r="C14" s="49" t="s">
        <v>61</v>
      </c>
      <c r="D14" s="51"/>
      <c r="E14" s="51"/>
      <c r="F14" s="51"/>
      <c r="G14" s="51"/>
      <c r="H14" s="51"/>
      <c r="I14" s="51">
        <f t="shared" si="0"/>
        <v>0</v>
      </c>
      <c r="J14" s="51">
        <f t="shared" si="1"/>
        <v>0</v>
      </c>
      <c r="K14" s="51">
        <f t="shared" si="2"/>
        <v>0</v>
      </c>
    </row>
    <row r="15" spans="1:11" s="52" customFormat="1" ht="25.5" x14ac:dyDescent="0.25">
      <c r="A15" s="49">
        <v>3</v>
      </c>
      <c r="B15" s="50" t="s">
        <v>389</v>
      </c>
      <c r="C15" s="49" t="s">
        <v>61</v>
      </c>
      <c r="D15" s="51"/>
      <c r="E15" s="51"/>
      <c r="F15" s="51"/>
      <c r="G15" s="51"/>
      <c r="H15" s="51"/>
      <c r="I15" s="51">
        <f t="shared" si="0"/>
        <v>0</v>
      </c>
      <c r="J15" s="51">
        <f t="shared" si="1"/>
        <v>0</v>
      </c>
      <c r="K15" s="51">
        <f t="shared" si="2"/>
        <v>0</v>
      </c>
    </row>
    <row r="16" spans="1:11" s="52" customFormat="1" ht="38.25" x14ac:dyDescent="0.25">
      <c r="A16" s="49">
        <v>4</v>
      </c>
      <c r="B16" s="50" t="s">
        <v>390</v>
      </c>
      <c r="C16" s="49" t="s">
        <v>61</v>
      </c>
      <c r="D16" s="51"/>
      <c r="E16" s="51"/>
      <c r="F16" s="51"/>
      <c r="G16" s="51"/>
      <c r="H16" s="51"/>
      <c r="I16" s="51">
        <f t="shared" si="0"/>
        <v>0</v>
      </c>
      <c r="J16" s="51">
        <f t="shared" si="1"/>
        <v>0</v>
      </c>
      <c r="K16" s="51">
        <f t="shared" si="2"/>
        <v>0</v>
      </c>
    </row>
    <row r="17" spans="1:11" s="52" customFormat="1" ht="38.25" x14ac:dyDescent="0.25">
      <c r="A17" s="49">
        <v>5</v>
      </c>
      <c r="B17" s="50" t="s">
        <v>391</v>
      </c>
      <c r="C17" s="49" t="s">
        <v>61</v>
      </c>
      <c r="D17" s="2"/>
      <c r="E17" s="2"/>
      <c r="F17" s="2"/>
      <c r="G17" s="2"/>
      <c r="H17" s="2"/>
      <c r="I17" s="51">
        <f t="shared" si="0"/>
        <v>0</v>
      </c>
      <c r="J17" s="51">
        <f t="shared" si="1"/>
        <v>0</v>
      </c>
      <c r="K17" s="51">
        <f t="shared" si="2"/>
        <v>0</v>
      </c>
    </row>
    <row r="18" spans="1:11" s="52" customFormat="1" ht="12.75" hidden="1" x14ac:dyDescent="0.25">
      <c r="A18" s="49">
        <v>6</v>
      </c>
      <c r="B18" s="47"/>
      <c r="C18" s="49"/>
      <c r="D18" s="51"/>
      <c r="E18" s="51"/>
      <c r="F18" s="51"/>
      <c r="G18" s="51"/>
      <c r="H18" s="51"/>
      <c r="I18" s="51">
        <f t="shared" si="0"/>
        <v>0</v>
      </c>
      <c r="J18" s="51">
        <f t="shared" si="1"/>
        <v>0</v>
      </c>
      <c r="K18" s="51">
        <f t="shared" si="2"/>
        <v>0</v>
      </c>
    </row>
    <row r="19" spans="1:11" s="52" customFormat="1" ht="12.75" hidden="1" x14ac:dyDescent="0.25">
      <c r="A19" s="49">
        <v>7</v>
      </c>
      <c r="B19" s="47"/>
      <c r="C19" s="49"/>
      <c r="D19" s="51"/>
      <c r="E19" s="51"/>
      <c r="F19" s="51"/>
      <c r="G19" s="51"/>
      <c r="H19" s="51"/>
      <c r="I19" s="51">
        <f t="shared" si="0"/>
        <v>0</v>
      </c>
      <c r="J19" s="51">
        <f t="shared" si="1"/>
        <v>0</v>
      </c>
      <c r="K19" s="51">
        <f t="shared" si="2"/>
        <v>0</v>
      </c>
    </row>
    <row r="20" spans="1:11" s="52" customFormat="1" ht="12.75" hidden="1" x14ac:dyDescent="0.25">
      <c r="A20" s="49">
        <v>8</v>
      </c>
      <c r="B20" s="47"/>
      <c r="C20" s="49"/>
      <c r="D20" s="51"/>
      <c r="E20" s="51"/>
      <c r="F20" s="51"/>
      <c r="G20" s="51"/>
      <c r="H20" s="51"/>
      <c r="I20" s="51">
        <f t="shared" si="0"/>
        <v>0</v>
      </c>
      <c r="J20" s="51">
        <f t="shared" si="1"/>
        <v>0</v>
      </c>
      <c r="K20" s="51">
        <f t="shared" si="2"/>
        <v>0</v>
      </c>
    </row>
    <row r="21" spans="1:11" s="52" customFormat="1" ht="12.75" hidden="1" x14ac:dyDescent="0.25">
      <c r="A21" s="49">
        <v>9</v>
      </c>
      <c r="B21" s="47"/>
      <c r="C21" s="49"/>
      <c r="D21" s="51"/>
      <c r="E21" s="51"/>
      <c r="F21" s="51"/>
      <c r="G21" s="51"/>
      <c r="H21" s="51"/>
      <c r="I21" s="51">
        <f t="shared" si="0"/>
        <v>0</v>
      </c>
      <c r="J21" s="51">
        <f t="shared" si="1"/>
        <v>0</v>
      </c>
      <c r="K21" s="51">
        <f t="shared" si="2"/>
        <v>0</v>
      </c>
    </row>
    <row r="22" spans="1:11" s="52" customFormat="1" ht="12.75" hidden="1" x14ac:dyDescent="0.25">
      <c r="A22" s="49">
        <v>10</v>
      </c>
      <c r="B22" s="47"/>
      <c r="C22" s="49"/>
      <c r="D22" s="51"/>
      <c r="E22" s="51"/>
      <c r="F22" s="51"/>
      <c r="G22" s="51"/>
      <c r="H22" s="51"/>
      <c r="I22" s="51">
        <f t="shared" si="0"/>
        <v>0</v>
      </c>
      <c r="J22" s="51">
        <f t="shared" si="1"/>
        <v>0</v>
      </c>
      <c r="K22" s="51">
        <f t="shared" si="2"/>
        <v>0</v>
      </c>
    </row>
    <row r="23" spans="1:11" s="52" customFormat="1" ht="12.75" hidden="1" x14ac:dyDescent="0.25">
      <c r="A23" s="49">
        <v>11</v>
      </c>
      <c r="B23" s="50"/>
      <c r="C23" s="49"/>
      <c r="D23" s="51"/>
      <c r="E23" s="51"/>
      <c r="F23" s="51"/>
      <c r="G23" s="51"/>
      <c r="H23" s="51"/>
      <c r="I23" s="51">
        <f t="shared" si="0"/>
        <v>0</v>
      </c>
      <c r="J23" s="51">
        <f t="shared" si="1"/>
        <v>0</v>
      </c>
      <c r="K23" s="51">
        <f t="shared" si="2"/>
        <v>0</v>
      </c>
    </row>
    <row r="24" spans="1:11" s="52" customFormat="1" ht="12.75" hidden="1" x14ac:dyDescent="0.25">
      <c r="A24" s="49">
        <v>12</v>
      </c>
      <c r="B24" s="50"/>
      <c r="C24" s="49"/>
      <c r="D24" s="51"/>
      <c r="E24" s="51"/>
      <c r="F24" s="51"/>
      <c r="G24" s="51"/>
      <c r="H24" s="51"/>
      <c r="I24" s="51">
        <f t="shared" si="0"/>
        <v>0</v>
      </c>
      <c r="J24" s="51">
        <f t="shared" si="1"/>
        <v>0</v>
      </c>
      <c r="K24" s="51">
        <f t="shared" si="2"/>
        <v>0</v>
      </c>
    </row>
    <row r="25" spans="1:11" s="52" customFormat="1" ht="12.75" hidden="1" x14ac:dyDescent="0.25">
      <c r="A25" s="49">
        <v>13</v>
      </c>
      <c r="B25" s="47"/>
      <c r="C25" s="49"/>
      <c r="D25" s="51"/>
      <c r="E25" s="51"/>
      <c r="F25" s="51"/>
      <c r="G25" s="51"/>
      <c r="H25" s="51"/>
      <c r="I25" s="51">
        <f t="shared" si="0"/>
        <v>0</v>
      </c>
      <c r="J25" s="51">
        <f t="shared" si="1"/>
        <v>0</v>
      </c>
      <c r="K25" s="51">
        <f t="shared" si="2"/>
        <v>0</v>
      </c>
    </row>
    <row r="26" spans="1:11" s="52" customFormat="1" ht="12.75" hidden="1" x14ac:dyDescent="0.25">
      <c r="A26" s="49">
        <v>14</v>
      </c>
      <c r="B26" s="48"/>
      <c r="C26" s="49"/>
      <c r="D26" s="2"/>
      <c r="E26" s="2"/>
      <c r="F26" s="2"/>
      <c r="G26" s="2"/>
      <c r="H26" s="2"/>
      <c r="I26" s="51">
        <f t="shared" si="0"/>
        <v>0</v>
      </c>
      <c r="J26" s="51">
        <f t="shared" si="1"/>
        <v>0</v>
      </c>
      <c r="K26" s="51">
        <f t="shared" si="2"/>
        <v>0</v>
      </c>
    </row>
    <row r="27" spans="1:11" s="52" customFormat="1" ht="12.75" hidden="1" x14ac:dyDescent="0.25">
      <c r="A27" s="49">
        <v>15</v>
      </c>
      <c r="B27" s="48"/>
      <c r="C27" s="49"/>
      <c r="D27" s="2"/>
      <c r="E27" s="2"/>
      <c r="F27" s="2"/>
      <c r="G27" s="2"/>
      <c r="H27" s="2"/>
      <c r="I27" s="51">
        <f t="shared" si="0"/>
        <v>0</v>
      </c>
      <c r="J27" s="51">
        <f t="shared" si="1"/>
        <v>0</v>
      </c>
      <c r="K27" s="51">
        <f t="shared" si="2"/>
        <v>0</v>
      </c>
    </row>
    <row r="28" spans="1:11" s="52" customFormat="1" ht="12.75" hidden="1" x14ac:dyDescent="0.25">
      <c r="A28" s="49">
        <v>16</v>
      </c>
      <c r="B28" s="54"/>
      <c r="C28" s="49"/>
      <c r="D28" s="2"/>
      <c r="E28" s="2"/>
      <c r="F28" s="2"/>
      <c r="G28" s="2"/>
      <c r="H28" s="2"/>
      <c r="I28" s="51">
        <f t="shared" si="0"/>
        <v>0</v>
      </c>
      <c r="J28" s="51">
        <f t="shared" si="1"/>
        <v>0</v>
      </c>
      <c r="K28" s="51">
        <f t="shared" si="2"/>
        <v>0</v>
      </c>
    </row>
    <row r="29" spans="1:11" s="52" customFormat="1" ht="12.75" hidden="1" x14ac:dyDescent="0.25">
      <c r="A29" s="49">
        <v>17</v>
      </c>
      <c r="B29" s="48"/>
      <c r="C29" s="49"/>
      <c r="D29" s="2"/>
      <c r="E29" s="2"/>
      <c r="F29" s="2"/>
      <c r="G29" s="2"/>
      <c r="H29" s="2"/>
      <c r="I29" s="51">
        <f t="shared" si="0"/>
        <v>0</v>
      </c>
      <c r="J29" s="51">
        <f t="shared" si="1"/>
        <v>0</v>
      </c>
      <c r="K29" s="51">
        <f t="shared" si="2"/>
        <v>0</v>
      </c>
    </row>
    <row r="30" spans="1:11" s="52" customFormat="1" ht="12.75" hidden="1" x14ac:dyDescent="0.25">
      <c r="A30" s="49">
        <v>18</v>
      </c>
      <c r="B30" s="54"/>
      <c r="C30" s="49"/>
      <c r="D30" s="2"/>
      <c r="E30" s="2"/>
      <c r="F30" s="2"/>
      <c r="G30" s="2"/>
      <c r="H30" s="2"/>
      <c r="I30" s="51">
        <f t="shared" si="0"/>
        <v>0</v>
      </c>
      <c r="J30" s="51">
        <f t="shared" si="1"/>
        <v>0</v>
      </c>
      <c r="K30" s="51">
        <f t="shared" si="2"/>
        <v>0</v>
      </c>
    </row>
    <row r="31" spans="1:11" s="52" customFormat="1" ht="12.75" hidden="1" x14ac:dyDescent="0.25">
      <c r="A31" s="49">
        <v>19</v>
      </c>
      <c r="B31" s="48"/>
      <c r="C31" s="49"/>
      <c r="D31" s="2"/>
      <c r="E31" s="2"/>
      <c r="F31" s="2"/>
      <c r="G31" s="2"/>
      <c r="H31" s="2"/>
      <c r="I31" s="51">
        <f t="shared" si="0"/>
        <v>0</v>
      </c>
      <c r="J31" s="51">
        <f t="shared" si="1"/>
        <v>0</v>
      </c>
      <c r="K31" s="51">
        <f t="shared" si="2"/>
        <v>0</v>
      </c>
    </row>
    <row r="32" spans="1:11" s="52" customFormat="1" ht="12.75" hidden="1" x14ac:dyDescent="0.25">
      <c r="A32" s="49">
        <v>20</v>
      </c>
      <c r="B32" s="54"/>
      <c r="C32" s="49"/>
      <c r="D32" s="2"/>
      <c r="E32" s="2"/>
      <c r="F32" s="2"/>
      <c r="G32" s="2"/>
      <c r="H32" s="2"/>
      <c r="I32" s="51">
        <f t="shared" si="0"/>
        <v>0</v>
      </c>
      <c r="J32" s="51">
        <f t="shared" si="1"/>
        <v>0</v>
      </c>
      <c r="K32" s="51">
        <f t="shared" si="2"/>
        <v>0</v>
      </c>
    </row>
    <row r="33" spans="1:12" s="55" customFormat="1" ht="12.75" hidden="1" x14ac:dyDescent="0.25">
      <c r="A33" s="49">
        <v>21</v>
      </c>
      <c r="B33" s="54"/>
      <c r="C33" s="49"/>
      <c r="D33" s="2"/>
      <c r="E33" s="2"/>
      <c r="F33" s="2"/>
      <c r="G33" s="2"/>
      <c r="H33" s="2"/>
      <c r="I33" s="51">
        <f t="shared" si="0"/>
        <v>0</v>
      </c>
      <c r="J33" s="51">
        <f t="shared" si="1"/>
        <v>0</v>
      </c>
      <c r="K33" s="51">
        <f t="shared" si="2"/>
        <v>0</v>
      </c>
      <c r="L33" s="52"/>
    </row>
    <row r="34" spans="1:12" s="55" customFormat="1" ht="12.75" hidden="1" x14ac:dyDescent="0.25">
      <c r="A34" s="49">
        <v>22</v>
      </c>
      <c r="B34" s="48"/>
      <c r="C34" s="49"/>
      <c r="D34" s="2"/>
      <c r="E34" s="2"/>
      <c r="F34" s="2"/>
      <c r="G34" s="2"/>
      <c r="H34" s="2"/>
      <c r="I34" s="51">
        <f t="shared" si="0"/>
        <v>0</v>
      </c>
      <c r="J34" s="51">
        <f t="shared" si="1"/>
        <v>0</v>
      </c>
      <c r="K34" s="51">
        <f t="shared" si="2"/>
        <v>0</v>
      </c>
      <c r="L34" s="52"/>
    </row>
    <row r="35" spans="1:12" s="55" customFormat="1" ht="12.75" hidden="1" x14ac:dyDescent="0.25">
      <c r="A35" s="49">
        <v>23</v>
      </c>
      <c r="B35" s="54"/>
      <c r="C35" s="49"/>
      <c r="D35" s="2"/>
      <c r="E35" s="2"/>
      <c r="F35" s="2"/>
      <c r="G35" s="2"/>
      <c r="H35" s="2"/>
      <c r="I35" s="51">
        <f t="shared" si="0"/>
        <v>0</v>
      </c>
      <c r="J35" s="51">
        <f t="shared" si="1"/>
        <v>0</v>
      </c>
      <c r="K35" s="51">
        <f t="shared" si="2"/>
        <v>0</v>
      </c>
      <c r="L35" s="52"/>
    </row>
    <row r="36" spans="1:12" s="55" customFormat="1" ht="12.75" hidden="1" x14ac:dyDescent="0.25">
      <c r="A36" s="49">
        <v>24</v>
      </c>
      <c r="B36" s="56"/>
      <c r="C36" s="49"/>
      <c r="D36" s="2"/>
      <c r="E36" s="2"/>
      <c r="F36" s="2"/>
      <c r="G36" s="2"/>
      <c r="H36" s="2"/>
      <c r="I36" s="51">
        <f t="shared" si="0"/>
        <v>0</v>
      </c>
      <c r="J36" s="51">
        <f t="shared" si="1"/>
        <v>0</v>
      </c>
      <c r="K36" s="51">
        <f t="shared" si="2"/>
        <v>0</v>
      </c>
      <c r="L36" s="52"/>
    </row>
    <row r="37" spans="1:12" s="55" customFormat="1" ht="12.75" hidden="1" x14ac:dyDescent="0.25">
      <c r="A37" s="49">
        <v>25</v>
      </c>
      <c r="B37" s="54"/>
      <c r="C37" s="49"/>
      <c r="D37" s="2"/>
      <c r="E37" s="2"/>
      <c r="F37" s="2"/>
      <c r="G37" s="2"/>
      <c r="H37" s="2"/>
      <c r="I37" s="51">
        <f t="shared" si="0"/>
        <v>0</v>
      </c>
      <c r="J37" s="51">
        <f t="shared" si="1"/>
        <v>0</v>
      </c>
      <c r="K37" s="51">
        <f t="shared" si="2"/>
        <v>0</v>
      </c>
      <c r="L37" s="52"/>
    </row>
    <row r="38" spans="1:12" s="55" customFormat="1" ht="12.75" hidden="1" x14ac:dyDescent="0.25">
      <c r="A38" s="49">
        <v>26</v>
      </c>
      <c r="B38" s="48"/>
      <c r="C38" s="49"/>
      <c r="D38" s="2"/>
      <c r="E38" s="2"/>
      <c r="F38" s="2"/>
      <c r="G38" s="2"/>
      <c r="H38" s="2"/>
      <c r="I38" s="51">
        <f t="shared" si="0"/>
        <v>0</v>
      </c>
      <c r="J38" s="51">
        <f t="shared" si="1"/>
        <v>0</v>
      </c>
      <c r="K38" s="51">
        <f t="shared" si="2"/>
        <v>0</v>
      </c>
      <c r="L38" s="52"/>
    </row>
    <row r="39" spans="1:12" s="55" customFormat="1" ht="12.75" hidden="1" x14ac:dyDescent="0.25">
      <c r="A39" s="49">
        <v>27</v>
      </c>
      <c r="B39" s="48"/>
      <c r="C39" s="49"/>
      <c r="D39" s="2"/>
      <c r="E39" s="2"/>
      <c r="F39" s="2"/>
      <c r="G39" s="2"/>
      <c r="H39" s="2"/>
      <c r="I39" s="51">
        <f t="shared" si="0"/>
        <v>0</v>
      </c>
      <c r="J39" s="51">
        <f t="shared" si="1"/>
        <v>0</v>
      </c>
      <c r="K39" s="51">
        <f t="shared" si="2"/>
        <v>0</v>
      </c>
      <c r="L39" s="52"/>
    </row>
    <row r="40" spans="1:12" s="55" customFormat="1" ht="12.75" hidden="1" x14ac:dyDescent="0.25">
      <c r="A40" s="49">
        <v>28</v>
      </c>
      <c r="B40" s="48"/>
      <c r="C40" s="49"/>
      <c r="D40" s="2"/>
      <c r="E40" s="2"/>
      <c r="F40" s="2"/>
      <c r="G40" s="2"/>
      <c r="H40" s="2"/>
      <c r="I40" s="51">
        <f t="shared" si="0"/>
        <v>0</v>
      </c>
      <c r="J40" s="51">
        <f t="shared" si="1"/>
        <v>0</v>
      </c>
      <c r="K40" s="51">
        <f t="shared" si="2"/>
        <v>0</v>
      </c>
      <c r="L40" s="52"/>
    </row>
    <row r="41" spans="1:12" s="55" customFormat="1" ht="12.75" hidden="1" x14ac:dyDescent="0.25">
      <c r="A41" s="49">
        <v>29</v>
      </c>
      <c r="B41" s="48"/>
      <c r="C41" s="49"/>
      <c r="D41" s="2"/>
      <c r="E41" s="2"/>
      <c r="F41" s="2"/>
      <c r="G41" s="2"/>
      <c r="H41" s="2"/>
      <c r="I41" s="51">
        <f t="shared" si="0"/>
        <v>0</v>
      </c>
      <c r="J41" s="51">
        <f t="shared" si="1"/>
        <v>0</v>
      </c>
      <c r="K41" s="51">
        <f t="shared" si="2"/>
        <v>0</v>
      </c>
      <c r="L41" s="52"/>
    </row>
    <row r="42" spans="1:12" s="55" customFormat="1" ht="12.75" hidden="1" x14ac:dyDescent="0.25">
      <c r="A42" s="49">
        <v>30</v>
      </c>
      <c r="B42" s="48"/>
      <c r="C42" s="49"/>
      <c r="D42" s="2"/>
      <c r="E42" s="2"/>
      <c r="F42" s="2"/>
      <c r="G42" s="2"/>
      <c r="H42" s="2"/>
      <c r="I42" s="51">
        <f t="shared" si="0"/>
        <v>0</v>
      </c>
      <c r="J42" s="51">
        <f t="shared" si="1"/>
        <v>0</v>
      </c>
      <c r="K42" s="51">
        <f t="shared" si="2"/>
        <v>0</v>
      </c>
      <c r="L42" s="52"/>
    </row>
    <row r="43" spans="1:12" s="55" customFormat="1" ht="12.75" hidden="1" x14ac:dyDescent="0.25">
      <c r="A43" s="49">
        <v>31</v>
      </c>
      <c r="B43" s="48"/>
      <c r="C43" s="49"/>
      <c r="D43" s="2"/>
      <c r="E43" s="2"/>
      <c r="F43" s="2"/>
      <c r="G43" s="2"/>
      <c r="H43" s="2"/>
      <c r="I43" s="51">
        <f t="shared" si="0"/>
        <v>0</v>
      </c>
      <c r="J43" s="51">
        <f t="shared" si="1"/>
        <v>0</v>
      </c>
      <c r="K43" s="51">
        <f t="shared" si="2"/>
        <v>0</v>
      </c>
      <c r="L43" s="52"/>
    </row>
    <row r="44" spans="1:12" s="55" customFormat="1" ht="12.75" hidden="1" x14ac:dyDescent="0.25">
      <c r="A44" s="49">
        <v>32</v>
      </c>
      <c r="B44" s="48"/>
      <c r="C44" s="49"/>
      <c r="D44" s="2"/>
      <c r="E44" s="2"/>
      <c r="F44" s="2"/>
      <c r="G44" s="2"/>
      <c r="H44" s="2"/>
      <c r="I44" s="51">
        <f t="shared" si="0"/>
        <v>0</v>
      </c>
      <c r="J44" s="51">
        <f t="shared" si="1"/>
        <v>0</v>
      </c>
      <c r="K44" s="51">
        <f t="shared" si="2"/>
        <v>0</v>
      </c>
      <c r="L44" s="52"/>
    </row>
    <row r="45" spans="1:12" s="55" customFormat="1" ht="12.75" hidden="1" x14ac:dyDescent="0.25">
      <c r="A45" s="49">
        <v>33</v>
      </c>
      <c r="B45" s="48"/>
      <c r="C45" s="49"/>
      <c r="D45" s="2"/>
      <c r="E45" s="2"/>
      <c r="F45" s="2"/>
      <c r="G45" s="2"/>
      <c r="H45" s="2"/>
      <c r="I45" s="51">
        <f t="shared" si="0"/>
        <v>0</v>
      </c>
      <c r="J45" s="51">
        <f t="shared" si="1"/>
        <v>0</v>
      </c>
      <c r="K45" s="51">
        <f t="shared" si="2"/>
        <v>0</v>
      </c>
      <c r="L45" s="52"/>
    </row>
    <row r="46" spans="1:12" s="55" customFormat="1" ht="12.75" hidden="1" x14ac:dyDescent="0.25">
      <c r="A46" s="49">
        <v>34</v>
      </c>
      <c r="B46" s="48"/>
      <c r="C46" s="49"/>
      <c r="D46" s="2"/>
      <c r="E46" s="2"/>
      <c r="F46" s="2"/>
      <c r="G46" s="2"/>
      <c r="H46" s="2"/>
      <c r="I46" s="51">
        <f t="shared" si="0"/>
        <v>0</v>
      </c>
      <c r="J46" s="51">
        <f t="shared" si="1"/>
        <v>0</v>
      </c>
      <c r="K46" s="51">
        <f t="shared" si="2"/>
        <v>0</v>
      </c>
      <c r="L46" s="52"/>
    </row>
    <row r="47" spans="1:12" s="55" customFormat="1" ht="12.75" hidden="1" x14ac:dyDescent="0.25">
      <c r="A47" s="49">
        <v>35</v>
      </c>
      <c r="B47" s="48"/>
      <c r="C47" s="49"/>
      <c r="D47" s="2"/>
      <c r="E47" s="2"/>
      <c r="F47" s="2"/>
      <c r="G47" s="2"/>
      <c r="H47" s="2"/>
      <c r="I47" s="51">
        <f t="shared" si="0"/>
        <v>0</v>
      </c>
      <c r="J47" s="51">
        <f t="shared" si="1"/>
        <v>0</v>
      </c>
      <c r="K47" s="51">
        <f t="shared" si="2"/>
        <v>0</v>
      </c>
      <c r="L47" s="52"/>
    </row>
    <row r="48" spans="1:12" s="55" customFormat="1" ht="12.75" hidden="1" x14ac:dyDescent="0.25">
      <c r="A48" s="49">
        <v>36</v>
      </c>
      <c r="B48" s="48"/>
      <c r="C48" s="49"/>
      <c r="D48" s="2"/>
      <c r="E48" s="2"/>
      <c r="F48" s="2"/>
      <c r="G48" s="2"/>
      <c r="H48" s="2"/>
      <c r="I48" s="51">
        <f t="shared" si="0"/>
        <v>0</v>
      </c>
      <c r="J48" s="51">
        <f t="shared" si="1"/>
        <v>0</v>
      </c>
      <c r="K48" s="51">
        <f t="shared" si="2"/>
        <v>0</v>
      </c>
      <c r="L48" s="52"/>
    </row>
    <row r="49" spans="1:12" s="55" customFormat="1" ht="12.75" hidden="1" x14ac:dyDescent="0.25">
      <c r="A49" s="49">
        <v>37</v>
      </c>
      <c r="B49" s="48"/>
      <c r="C49" s="49"/>
      <c r="D49" s="2"/>
      <c r="E49" s="2"/>
      <c r="F49" s="2"/>
      <c r="G49" s="2"/>
      <c r="H49" s="2"/>
      <c r="I49" s="51">
        <f t="shared" si="0"/>
        <v>0</v>
      </c>
      <c r="J49" s="51">
        <f t="shared" si="1"/>
        <v>0</v>
      </c>
      <c r="K49" s="51">
        <f t="shared" si="2"/>
        <v>0</v>
      </c>
      <c r="L49" s="52"/>
    </row>
    <row r="50" spans="1:12" s="55" customFormat="1" ht="12.75" hidden="1" x14ac:dyDescent="0.25">
      <c r="A50" s="49">
        <v>38</v>
      </c>
      <c r="B50" s="48"/>
      <c r="C50" s="49"/>
      <c r="D50" s="2"/>
      <c r="E50" s="2"/>
      <c r="F50" s="2"/>
      <c r="G50" s="2"/>
      <c r="H50" s="2"/>
      <c r="I50" s="51">
        <f t="shared" si="0"/>
        <v>0</v>
      </c>
      <c r="J50" s="51">
        <f t="shared" si="1"/>
        <v>0</v>
      </c>
      <c r="K50" s="51">
        <f t="shared" si="2"/>
        <v>0</v>
      </c>
      <c r="L50" s="52"/>
    </row>
    <row r="51" spans="1:12" s="55" customFormat="1" ht="12.75" hidden="1" x14ac:dyDescent="0.25">
      <c r="A51" s="49">
        <v>39</v>
      </c>
      <c r="B51" s="48"/>
      <c r="C51" s="49"/>
      <c r="D51" s="2"/>
      <c r="E51" s="2"/>
      <c r="F51" s="2"/>
      <c r="G51" s="2"/>
      <c r="H51" s="2"/>
      <c r="I51" s="51">
        <f t="shared" si="0"/>
        <v>0</v>
      </c>
      <c r="J51" s="51">
        <f t="shared" si="1"/>
        <v>0</v>
      </c>
      <c r="K51" s="51">
        <f t="shared" si="2"/>
        <v>0</v>
      </c>
      <c r="L51" s="52"/>
    </row>
    <row r="52" spans="1:12" s="55" customFormat="1" ht="12.75" hidden="1" x14ac:dyDescent="0.25">
      <c r="A52" s="49">
        <v>40</v>
      </c>
      <c r="B52" s="48"/>
      <c r="C52" s="49"/>
      <c r="D52" s="2"/>
      <c r="E52" s="2"/>
      <c r="F52" s="2"/>
      <c r="G52" s="2"/>
      <c r="H52" s="2"/>
      <c r="I52" s="51">
        <f t="shared" si="0"/>
        <v>0</v>
      </c>
      <c r="J52" s="51">
        <f t="shared" si="1"/>
        <v>0</v>
      </c>
      <c r="K52" s="51">
        <f t="shared" si="2"/>
        <v>0</v>
      </c>
      <c r="L52" s="52"/>
    </row>
    <row r="53" spans="1:12" s="31" customFormat="1" ht="14.25" x14ac:dyDescent="0.2">
      <c r="C53" s="32"/>
      <c r="D53" s="32"/>
      <c r="E53" s="32"/>
      <c r="F53" s="32"/>
      <c r="G53" s="32"/>
      <c r="H53" s="32"/>
      <c r="I53" s="32"/>
      <c r="J53" s="32"/>
      <c r="K53" s="32"/>
    </row>
    <row r="54" spans="1:12" s="31" customFormat="1" ht="14.25" x14ac:dyDescent="0.2">
      <c r="C54" s="32"/>
      <c r="D54" s="32"/>
      <c r="E54" s="32"/>
      <c r="F54" s="32"/>
      <c r="G54" s="32"/>
      <c r="H54" s="32"/>
      <c r="I54" s="32"/>
      <c r="J54" s="32"/>
      <c r="K54" s="32"/>
    </row>
    <row r="55" spans="1:12" s="31" customFormat="1" ht="14.25" x14ac:dyDescent="0.2">
      <c r="A55" s="44" t="s">
        <v>29</v>
      </c>
      <c r="C55" s="32"/>
      <c r="D55" s="32"/>
      <c r="E55" s="32"/>
      <c r="F55" s="32"/>
      <c r="G55" s="32"/>
      <c r="H55" s="32"/>
      <c r="I55" s="32"/>
      <c r="J55" s="32"/>
      <c r="K55" s="32"/>
    </row>
    <row r="56" spans="1:12" s="31" customFormat="1" ht="44.1" customHeight="1" x14ac:dyDescent="0.2">
      <c r="A56" s="33" t="s">
        <v>17</v>
      </c>
      <c r="B56" s="34" t="s">
        <v>1</v>
      </c>
      <c r="C56" s="34" t="s">
        <v>2</v>
      </c>
      <c r="D56" s="35" t="s">
        <v>12</v>
      </c>
      <c r="E56" s="35" t="s">
        <v>13</v>
      </c>
      <c r="F56" s="35" t="s">
        <v>14</v>
      </c>
      <c r="G56" s="35" t="s">
        <v>15</v>
      </c>
      <c r="H56" s="35" t="s">
        <v>16</v>
      </c>
      <c r="I56" s="33" t="s">
        <v>11</v>
      </c>
      <c r="J56" s="34" t="s">
        <v>9</v>
      </c>
      <c r="K56" s="34" t="s">
        <v>10</v>
      </c>
    </row>
    <row r="57" spans="1:12" s="52" customFormat="1" ht="12.75" x14ac:dyDescent="0.25">
      <c r="A57" s="49">
        <v>1</v>
      </c>
      <c r="B57" s="50"/>
      <c r="C57" s="49"/>
      <c r="D57" s="51"/>
      <c r="E57" s="51"/>
      <c r="F57" s="51"/>
      <c r="G57" s="51"/>
      <c r="H57" s="51"/>
      <c r="I57" s="51">
        <f t="shared" ref="I57:I64" si="3">(SUM(D57:H57)-K57-J57)</f>
        <v>0</v>
      </c>
      <c r="J57" s="51">
        <f t="shared" ref="J57:J64" si="4">MIN(D57:H57)</f>
        <v>0</v>
      </c>
      <c r="K57" s="51">
        <f t="shared" ref="K57:K64" si="5">MAX(D57:H57)</f>
        <v>0</v>
      </c>
    </row>
    <row r="58" spans="1:12" s="52" customFormat="1" ht="12.75" x14ac:dyDescent="0.25">
      <c r="A58" s="49">
        <v>2</v>
      </c>
      <c r="B58" s="47"/>
      <c r="C58" s="49"/>
      <c r="D58" s="51"/>
      <c r="E58" s="51"/>
      <c r="F58" s="51"/>
      <c r="G58" s="51"/>
      <c r="H58" s="51"/>
      <c r="I58" s="51">
        <f t="shared" si="3"/>
        <v>0</v>
      </c>
      <c r="J58" s="51">
        <f t="shared" si="4"/>
        <v>0</v>
      </c>
      <c r="K58" s="51">
        <f t="shared" si="5"/>
        <v>0</v>
      </c>
    </row>
    <row r="59" spans="1:12" s="52" customFormat="1" ht="12.75" x14ac:dyDescent="0.25">
      <c r="A59" s="49">
        <v>3</v>
      </c>
      <c r="B59" s="50"/>
      <c r="C59" s="49"/>
      <c r="D59" s="51"/>
      <c r="E59" s="51"/>
      <c r="F59" s="51"/>
      <c r="G59" s="51"/>
      <c r="H59" s="51"/>
      <c r="I59" s="51">
        <f t="shared" si="3"/>
        <v>0</v>
      </c>
      <c r="J59" s="51">
        <f t="shared" si="4"/>
        <v>0</v>
      </c>
      <c r="K59" s="51">
        <f t="shared" si="5"/>
        <v>0</v>
      </c>
    </row>
    <row r="60" spans="1:12" s="52" customFormat="1" ht="12.75" x14ac:dyDescent="0.25">
      <c r="A60" s="49">
        <v>4</v>
      </c>
      <c r="B60" s="50"/>
      <c r="C60" s="49"/>
      <c r="D60" s="51"/>
      <c r="E60" s="51"/>
      <c r="F60" s="51"/>
      <c r="G60" s="51"/>
      <c r="H60" s="51"/>
      <c r="I60" s="51">
        <f t="shared" si="3"/>
        <v>0</v>
      </c>
      <c r="J60" s="51">
        <f t="shared" si="4"/>
        <v>0</v>
      </c>
      <c r="K60" s="51">
        <f t="shared" si="5"/>
        <v>0</v>
      </c>
    </row>
    <row r="61" spans="1:12" s="52" customFormat="1" ht="12.75" x14ac:dyDescent="0.25">
      <c r="A61" s="49">
        <v>5</v>
      </c>
      <c r="B61" s="50"/>
      <c r="C61" s="49"/>
      <c r="D61" s="51"/>
      <c r="E61" s="51"/>
      <c r="F61" s="51"/>
      <c r="G61" s="51"/>
      <c r="H61" s="51"/>
      <c r="I61" s="51">
        <f t="shared" si="3"/>
        <v>0</v>
      </c>
      <c r="J61" s="51">
        <f t="shared" si="4"/>
        <v>0</v>
      </c>
      <c r="K61" s="51">
        <f t="shared" si="5"/>
        <v>0</v>
      </c>
    </row>
    <row r="62" spans="1:12" s="52" customFormat="1" ht="12.75" x14ac:dyDescent="0.25">
      <c r="A62" s="49">
        <v>6</v>
      </c>
      <c r="B62" s="50"/>
      <c r="C62" s="49"/>
      <c r="D62" s="51"/>
      <c r="E62" s="51"/>
      <c r="F62" s="51"/>
      <c r="G62" s="51"/>
      <c r="H62" s="51"/>
      <c r="I62" s="51">
        <f t="shared" si="3"/>
        <v>0</v>
      </c>
      <c r="J62" s="51">
        <f t="shared" si="4"/>
        <v>0</v>
      </c>
      <c r="K62" s="51">
        <f t="shared" si="5"/>
        <v>0</v>
      </c>
    </row>
    <row r="63" spans="1:12" s="52" customFormat="1" ht="12.75" x14ac:dyDescent="0.25">
      <c r="A63" s="49">
        <v>7</v>
      </c>
      <c r="B63" s="50"/>
      <c r="C63" s="49"/>
      <c r="D63" s="51"/>
      <c r="E63" s="51"/>
      <c r="F63" s="51"/>
      <c r="G63" s="51"/>
      <c r="H63" s="51"/>
      <c r="I63" s="51">
        <f t="shared" si="3"/>
        <v>0</v>
      </c>
      <c r="J63" s="51">
        <f t="shared" si="4"/>
        <v>0</v>
      </c>
      <c r="K63" s="51">
        <f t="shared" si="5"/>
        <v>0</v>
      </c>
    </row>
    <row r="64" spans="1:12" s="55" customFormat="1" ht="12.75" x14ac:dyDescent="0.25">
      <c r="A64" s="49">
        <v>8</v>
      </c>
      <c r="B64" s="50"/>
      <c r="C64" s="49"/>
      <c r="D64" s="51"/>
      <c r="E64" s="51"/>
      <c r="F64" s="51"/>
      <c r="G64" s="51"/>
      <c r="H64" s="51"/>
      <c r="I64" s="51">
        <f t="shared" si="3"/>
        <v>0</v>
      </c>
      <c r="J64" s="51">
        <f t="shared" si="4"/>
        <v>0</v>
      </c>
      <c r="K64" s="51">
        <f t="shared" si="5"/>
        <v>0</v>
      </c>
    </row>
    <row r="65" spans="1:13" s="31" customFormat="1" ht="14.25" x14ac:dyDescent="0.2">
      <c r="C65" s="32"/>
      <c r="D65" s="32"/>
      <c r="E65" s="32"/>
      <c r="F65" s="32"/>
      <c r="G65" s="32"/>
      <c r="H65" s="32"/>
      <c r="I65" s="32"/>
      <c r="J65" s="32"/>
      <c r="K65" s="32"/>
    </row>
    <row r="66" spans="1:13" s="31" customFormat="1" ht="14.25" x14ac:dyDescent="0.2">
      <c r="C66" s="32"/>
      <c r="D66" s="32"/>
      <c r="E66" s="32"/>
      <c r="F66" s="32"/>
      <c r="G66" s="32"/>
      <c r="H66" s="32"/>
      <c r="I66" s="32"/>
      <c r="J66" s="32"/>
      <c r="K66" s="32"/>
    </row>
    <row r="67" spans="1:13" s="32" customFormat="1" ht="14.25" x14ac:dyDescent="0.2">
      <c r="A67" s="44" t="s">
        <v>3</v>
      </c>
    </row>
    <row r="68" spans="1:13" s="31" customFormat="1" ht="14.25" x14ac:dyDescent="0.2">
      <c r="E68" s="32"/>
      <c r="F68" s="32"/>
      <c r="G68" s="32"/>
      <c r="H68" s="32"/>
      <c r="I68" s="32"/>
      <c r="J68" s="32"/>
      <c r="K68" s="32"/>
    </row>
    <row r="69" spans="1:13" s="43" customFormat="1" ht="12.75" x14ac:dyDescent="0.2">
      <c r="A69" s="42" t="str">
        <f>CONCATENATE("1 место - ",M69)</f>
        <v xml:space="preserve">1 место - </v>
      </c>
      <c r="C69" s="46"/>
      <c r="E69" s="46"/>
      <c r="M69" s="46"/>
    </row>
    <row r="70" spans="1:13" s="43" customFormat="1" ht="12.75" x14ac:dyDescent="0.2">
      <c r="A70" s="42" t="str">
        <f>CONCATENATE("2 место - ",M70)</f>
        <v xml:space="preserve">2 место - </v>
      </c>
      <c r="E70" s="46"/>
      <c r="M70" s="46"/>
    </row>
    <row r="71" spans="1:13" s="43" customFormat="1" ht="12.75" x14ac:dyDescent="0.2">
      <c r="A71" s="42" t="str">
        <f>CONCATENATE("3 место - ",M71)</f>
        <v xml:space="preserve">3 место - </v>
      </c>
      <c r="E71" s="46"/>
      <c r="M71" s="46"/>
    </row>
    <row r="72" spans="1:13" s="43" customFormat="1" ht="12.75" x14ac:dyDescent="0.2">
      <c r="A72" s="42"/>
      <c r="B72" s="42"/>
      <c r="C72" s="42"/>
      <c r="D72" s="46"/>
    </row>
    <row r="73" spans="1:13" s="43" customFormat="1" ht="12.75" x14ac:dyDescent="0.2">
      <c r="A73" s="42"/>
      <c r="B73" s="42"/>
      <c r="C73" s="42"/>
      <c r="D73" s="46"/>
    </row>
    <row r="74" spans="1:13" s="42" customFormat="1" ht="12.75" x14ac:dyDescent="0.2">
      <c r="C74" s="43"/>
      <c r="D74" s="43"/>
      <c r="E74" s="43"/>
      <c r="F74" s="43"/>
      <c r="G74" s="43"/>
      <c r="H74" s="43"/>
      <c r="I74" s="43"/>
      <c r="J74" s="43"/>
      <c r="K74" s="43"/>
    </row>
    <row r="75" spans="1:13" s="43" customFormat="1" ht="12.75" x14ac:dyDescent="0.2">
      <c r="A75" s="42" t="s">
        <v>7</v>
      </c>
      <c r="B75" s="42"/>
      <c r="D75" s="46" t="s">
        <v>42</v>
      </c>
    </row>
    <row r="76" spans="1:13" s="43" customFormat="1" ht="12.75" x14ac:dyDescent="0.2">
      <c r="A76" s="42"/>
      <c r="B76" s="42"/>
      <c r="D76" s="46"/>
    </row>
    <row r="77" spans="1:13" s="43" customFormat="1" ht="12.75" x14ac:dyDescent="0.2">
      <c r="A77" s="42"/>
      <c r="B77" s="42"/>
      <c r="D77" s="46"/>
    </row>
    <row r="78" spans="1:13" s="43" customFormat="1" ht="12.75" x14ac:dyDescent="0.2">
      <c r="A78" s="42" t="s">
        <v>8</v>
      </c>
      <c r="B78" s="42"/>
      <c r="D78" s="46" t="s">
        <v>27</v>
      </c>
    </row>
  </sheetData>
  <sortState ref="A13:M17">
    <sortCondition ref="A13"/>
  </sortState>
  <mergeCells count="3">
    <mergeCell ref="A1:K1"/>
    <mergeCell ref="B2:K2"/>
    <mergeCell ref="A9:K9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80" fitToWidth="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91137" r:id="rId4" name="CBFinal_6">
          <controlPr defaultSize="0" print="0" autoLine="0" r:id="rId5">
            <anchor moveWithCells="1">
              <from>
                <xdr:col>3</xdr:col>
                <xdr:colOff>209550</xdr:colOff>
                <xdr:row>52</xdr:row>
                <xdr:rowOff>133350</xdr:rowOff>
              </from>
              <to>
                <xdr:col>6</xdr:col>
                <xdr:colOff>76200</xdr:colOff>
                <xdr:row>54</xdr:row>
                <xdr:rowOff>161925</xdr:rowOff>
              </to>
            </anchor>
          </controlPr>
        </control>
      </mc:Choice>
      <mc:Fallback>
        <control shapeId="91137" r:id="rId4" name="CBFinal_6"/>
      </mc:Fallback>
    </mc:AlternateContent>
    <mc:AlternateContent xmlns:mc="http://schemas.openxmlformats.org/markup-compatibility/2006">
      <mc:Choice Requires="x14">
        <control shapeId="91138" r:id="rId6" name="CBWinner">
          <controlPr defaultSize="0" print="0" autoLine="0" r:id="rId7">
            <anchor moveWithCells="1">
              <from>
                <xdr:col>6</xdr:col>
                <xdr:colOff>152400</xdr:colOff>
                <xdr:row>52</xdr:row>
                <xdr:rowOff>133350</xdr:rowOff>
              </from>
              <to>
                <xdr:col>11</xdr:col>
                <xdr:colOff>19050</xdr:colOff>
                <xdr:row>54</xdr:row>
                <xdr:rowOff>161925</xdr:rowOff>
              </to>
            </anchor>
          </controlPr>
        </control>
      </mc:Choice>
      <mc:Fallback>
        <control shapeId="91138" r:id="rId6" name="CBWinner"/>
      </mc:Fallback>
    </mc:AlternateContent>
    <mc:AlternateContent xmlns:mc="http://schemas.openxmlformats.org/markup-compatibility/2006">
      <mc:Choice Requires="x14">
        <control shapeId="91139" r:id="rId8" name="CBFinal_4">
          <controlPr defaultSize="0" print="0" autoLine="0" r:id="rId9">
            <anchor moveWithCells="1">
              <from>
                <xdr:col>2</xdr:col>
                <xdr:colOff>38100</xdr:colOff>
                <xdr:row>52</xdr:row>
                <xdr:rowOff>133350</xdr:rowOff>
              </from>
              <to>
                <xdr:col>3</xdr:col>
                <xdr:colOff>200025</xdr:colOff>
                <xdr:row>54</xdr:row>
                <xdr:rowOff>161925</xdr:rowOff>
              </to>
            </anchor>
          </controlPr>
        </control>
      </mc:Choice>
      <mc:Fallback>
        <control shapeId="91139" r:id="rId8" name="CBFinal_4"/>
      </mc:Fallback>
    </mc:AlternateContent>
    <mc:AlternateContent xmlns:mc="http://schemas.openxmlformats.org/markup-compatibility/2006">
      <mc:Choice Requires="x14">
        <control shapeId="91140" r:id="rId10" name="CBClear">
          <controlPr defaultSize="0" print="0" autoLine="0" r:id="rId11">
            <anchor moveWithCells="1">
              <from>
                <xdr:col>12</xdr:col>
                <xdr:colOff>9525</xdr:colOff>
                <xdr:row>0</xdr:row>
                <xdr:rowOff>0</xdr:rowOff>
              </from>
              <to>
                <xdr:col>15</xdr:col>
                <xdr:colOff>95250</xdr:colOff>
                <xdr:row>1</xdr:row>
                <xdr:rowOff>9525</xdr:rowOff>
              </to>
            </anchor>
          </controlPr>
        </control>
      </mc:Choice>
      <mc:Fallback>
        <control shapeId="91140" r:id="rId10" name="CBClear"/>
      </mc:Fallback>
    </mc:AlternateContent>
    <mc:AlternateContent xmlns:mc="http://schemas.openxmlformats.org/markup-compatibility/2006">
      <mc:Choice Requires="x14">
        <control shapeId="91141" r:id="rId12" name="CBPrint">
          <controlPr defaultSize="0" print="0" autoLine="0" r:id="rId13">
            <anchor moveWithCells="1">
              <from>
                <xdr:col>6</xdr:col>
                <xdr:colOff>171450</xdr:colOff>
                <xdr:row>2</xdr:row>
                <xdr:rowOff>85725</xdr:rowOff>
              </from>
              <to>
                <xdr:col>11</xdr:col>
                <xdr:colOff>38100</xdr:colOff>
                <xdr:row>4</xdr:row>
                <xdr:rowOff>114300</xdr:rowOff>
              </to>
            </anchor>
          </controlPr>
        </control>
      </mc:Choice>
      <mc:Fallback>
        <control shapeId="91141" r:id="rId12" name="CBPrint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5">
    <tabColor rgb="FFFF0000"/>
  </sheetPr>
  <dimension ref="A1:N88"/>
  <sheetViews>
    <sheetView view="pageBreakPreview" topLeftCell="A43" zoomScale="60" zoomScaleNormal="70" workbookViewId="0">
      <selection activeCell="C17" sqref="C17"/>
    </sheetView>
  </sheetViews>
  <sheetFormatPr defaultColWidth="9.140625" defaultRowHeight="15" x14ac:dyDescent="0.25"/>
  <cols>
    <col min="1" max="1" width="20.7109375" style="24" customWidth="1"/>
    <col min="2" max="2" width="1.7109375" style="24" customWidth="1"/>
    <col min="3" max="3" width="20.7109375" style="24" customWidth="1"/>
    <col min="4" max="4" width="1.7109375" style="24" customWidth="1"/>
    <col min="5" max="5" width="20.7109375" style="24" customWidth="1"/>
    <col min="6" max="6" width="1.7109375" style="24" customWidth="1"/>
    <col min="7" max="7" width="20.7109375" style="24" customWidth="1"/>
    <col min="8" max="8" width="1.7109375" style="24" customWidth="1"/>
    <col min="9" max="9" width="20.7109375" style="24" customWidth="1"/>
    <col min="10" max="10" width="1.7109375" style="24" customWidth="1"/>
    <col min="11" max="11" width="20.7109375" style="24" customWidth="1"/>
    <col min="12" max="16384" width="9.140625" style="25"/>
  </cols>
  <sheetData>
    <row r="1" spans="1:11" s="5" customFormat="1" ht="57.95" customHeight="1" x14ac:dyDescent="0.2">
      <c r="A1" s="63"/>
      <c r="B1" s="64"/>
      <c r="C1" s="64"/>
      <c r="D1" s="64"/>
      <c r="E1" s="64"/>
      <c r="F1" s="65" t="s">
        <v>40</v>
      </c>
      <c r="G1" s="64"/>
      <c r="H1" s="64"/>
      <c r="I1" s="64"/>
      <c r="J1" s="64"/>
      <c r="K1" s="64"/>
    </row>
    <row r="2" spans="1:11" s="7" customFormat="1" ht="12.75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7" customFormat="1" ht="12.7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7" customFormat="1" ht="12.75" x14ac:dyDescent="0.2">
      <c r="A5" s="9" t="s">
        <v>19</v>
      </c>
      <c r="B5" s="9"/>
      <c r="C5" s="9" t="s">
        <v>41</v>
      </c>
      <c r="D5" s="8"/>
      <c r="E5" s="8"/>
      <c r="F5" s="8"/>
      <c r="G5" s="8"/>
      <c r="H5" s="8"/>
      <c r="I5" s="8"/>
      <c r="J5" s="8"/>
      <c r="K5" s="8"/>
    </row>
    <row r="6" spans="1:11" s="7" customFormat="1" ht="12.75" x14ac:dyDescent="0.2">
      <c r="A6" s="9" t="s">
        <v>20</v>
      </c>
      <c r="B6" s="9"/>
      <c r="C6" s="9" t="s">
        <v>30</v>
      </c>
      <c r="D6" s="8"/>
      <c r="E6" s="8"/>
      <c r="F6" s="8"/>
      <c r="G6" s="8"/>
      <c r="H6" s="8"/>
      <c r="I6" s="8"/>
      <c r="J6" s="8"/>
      <c r="K6" s="8"/>
    </row>
    <row r="7" spans="1:11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10" customFormat="1" x14ac:dyDescent="0.2">
      <c r="E9" s="30"/>
      <c r="F9" s="29" t="s">
        <v>70</v>
      </c>
      <c r="G9" s="30"/>
      <c r="H9" s="30"/>
      <c r="I9" s="30"/>
      <c r="J9" s="30"/>
      <c r="K9" s="30"/>
    </row>
    <row r="10" spans="1:11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s="7" customFormat="1" ht="12.75" x14ac:dyDescent="0.2">
      <c r="A12" s="11" t="s">
        <v>21</v>
      </c>
      <c r="B12" s="57"/>
      <c r="C12" s="57" t="s">
        <v>22</v>
      </c>
      <c r="D12" s="57"/>
      <c r="E12" s="57" t="s">
        <v>23</v>
      </c>
      <c r="F12" s="57"/>
      <c r="G12" s="57" t="s">
        <v>24</v>
      </c>
      <c r="H12" s="57"/>
      <c r="I12" s="57" t="s">
        <v>25</v>
      </c>
      <c r="J12" s="8"/>
      <c r="K12" s="8"/>
    </row>
    <row r="13" spans="1:11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7" customFormat="1" ht="12.75" x14ac:dyDescent="0.2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1" s="7" customFormat="1" ht="12.75" x14ac:dyDescent="0.2">
      <c r="A15" s="14"/>
      <c r="B15" s="14"/>
      <c r="C15" s="12" t="str">
        <f>IF(B14=1,A14,IF(B16=1,A16,""))</f>
        <v/>
      </c>
      <c r="D15" s="13"/>
      <c r="E15" s="14"/>
      <c r="F15" s="14"/>
      <c r="G15" s="14"/>
      <c r="H15" s="14"/>
      <c r="I15" s="14"/>
      <c r="J15" s="14"/>
      <c r="K15" s="14"/>
    </row>
    <row r="16" spans="1:11" s="7" customFormat="1" ht="12.75" x14ac:dyDescent="0.2">
      <c r="A16" s="12"/>
      <c r="B16" s="13"/>
      <c r="C16" s="15" t="str">
        <f>IF(B14=1,A15,IF(B16=1,A17,""))</f>
        <v/>
      </c>
      <c r="D16" s="16"/>
      <c r="E16" s="14"/>
      <c r="F16" s="14"/>
      <c r="G16" s="14"/>
      <c r="H16" s="14"/>
      <c r="I16" s="14"/>
      <c r="J16" s="14"/>
      <c r="K16" s="14"/>
    </row>
    <row r="17" spans="1:11" s="7" customFormat="1" ht="12.75" x14ac:dyDescent="0.2">
      <c r="A17" s="14"/>
      <c r="B17" s="14"/>
      <c r="C17" s="17"/>
      <c r="D17" s="18"/>
      <c r="E17" s="75" t="s">
        <v>83</v>
      </c>
      <c r="F17" s="13"/>
      <c r="G17" s="70"/>
      <c r="H17" s="14"/>
      <c r="I17" s="14"/>
      <c r="J17" s="14"/>
      <c r="K17" s="14"/>
    </row>
    <row r="18" spans="1:11" s="7" customFormat="1" ht="12.75" x14ac:dyDescent="0.2">
      <c r="A18" s="12"/>
      <c r="B18" s="13"/>
      <c r="C18" s="19"/>
      <c r="D18" s="20"/>
      <c r="E18" s="76" t="s">
        <v>57</v>
      </c>
      <c r="F18" s="16"/>
      <c r="G18" s="70"/>
      <c r="H18" s="14"/>
      <c r="I18" s="14"/>
      <c r="J18" s="14"/>
      <c r="K18" s="14"/>
    </row>
    <row r="19" spans="1:11" s="7" customFormat="1" ht="12.75" x14ac:dyDescent="0.2">
      <c r="A19" s="14"/>
      <c r="B19" s="14"/>
      <c r="C19" s="12" t="str">
        <f>IF(B18=1,A18,IF(B20=1,A20,""))</f>
        <v/>
      </c>
      <c r="D19" s="13"/>
      <c r="E19" s="17"/>
      <c r="F19" s="18"/>
      <c r="G19" s="70"/>
      <c r="H19" s="14"/>
      <c r="I19" s="14"/>
      <c r="J19" s="14"/>
      <c r="K19" s="14"/>
    </row>
    <row r="20" spans="1:11" s="7" customFormat="1" ht="12.75" x14ac:dyDescent="0.2">
      <c r="A20" s="12"/>
      <c r="B20" s="13"/>
      <c r="C20" s="15" t="str">
        <f>IF(B18=1,A19,IF(B20=1,A21,""))</f>
        <v/>
      </c>
      <c r="D20" s="14"/>
      <c r="E20" s="17"/>
      <c r="F20" s="18"/>
      <c r="G20" s="70"/>
      <c r="H20" s="14"/>
      <c r="I20" s="14"/>
      <c r="J20" s="14"/>
      <c r="K20" s="14"/>
    </row>
    <row r="21" spans="1:11" s="7" customFormat="1" ht="12.75" x14ac:dyDescent="0.2">
      <c r="A21" s="14"/>
      <c r="B21" s="14"/>
      <c r="C21" s="14"/>
      <c r="D21" s="14"/>
      <c r="E21" s="21" t="s">
        <v>84</v>
      </c>
      <c r="F21" s="18"/>
      <c r="G21" s="66" t="str">
        <f>IF(F17=1,E17,IF(F25=1,E25,""))</f>
        <v/>
      </c>
      <c r="H21" s="13" t="s">
        <v>43</v>
      </c>
      <c r="I21" s="14"/>
      <c r="J21" s="14"/>
      <c r="K21" s="14"/>
    </row>
    <row r="22" spans="1:11" s="7" customFormat="1" ht="12.75" x14ac:dyDescent="0.2">
      <c r="A22" s="12"/>
      <c r="B22" s="13"/>
      <c r="C22" s="14"/>
      <c r="D22" s="14"/>
      <c r="E22" s="17"/>
      <c r="F22" s="18"/>
      <c r="G22" s="67" t="str">
        <f>IF(F17=1,E18,IF(F25=1,E26,""))</f>
        <v/>
      </c>
      <c r="H22" s="16"/>
      <c r="I22" s="14"/>
      <c r="J22" s="14"/>
      <c r="K22" s="14"/>
    </row>
    <row r="23" spans="1:11" s="7" customFormat="1" ht="12.75" x14ac:dyDescent="0.2">
      <c r="A23" s="14"/>
      <c r="B23" s="14"/>
      <c r="C23" s="12" t="str">
        <f>IF(B22=1,A22,IF(B24=1,A24,""))</f>
        <v/>
      </c>
      <c r="D23" s="13"/>
      <c r="E23" s="17"/>
      <c r="F23" s="18"/>
      <c r="G23" s="26"/>
      <c r="H23" s="18"/>
      <c r="I23" s="14"/>
      <c r="J23" s="14"/>
      <c r="K23" s="14"/>
    </row>
    <row r="24" spans="1:11" s="7" customFormat="1" ht="12.75" x14ac:dyDescent="0.2">
      <c r="A24" s="12"/>
      <c r="B24" s="13"/>
      <c r="C24" s="15" t="str">
        <f>IF(B22=1,A23,IF(B24=1,A25,""))</f>
        <v/>
      </c>
      <c r="D24" s="16"/>
      <c r="E24" s="19"/>
      <c r="F24" s="20"/>
      <c r="G24" s="26"/>
      <c r="H24" s="18"/>
      <c r="I24" s="14"/>
      <c r="J24" s="14"/>
      <c r="K24" s="14"/>
    </row>
    <row r="25" spans="1:11" s="7" customFormat="1" ht="12.75" x14ac:dyDescent="0.2">
      <c r="A25" s="14"/>
      <c r="B25" s="14"/>
      <c r="C25" s="17"/>
      <c r="D25" s="18"/>
      <c r="E25" s="75" t="s">
        <v>85</v>
      </c>
      <c r="F25" s="13"/>
      <c r="G25" s="26"/>
      <c r="H25" s="18"/>
      <c r="I25" s="14"/>
      <c r="J25" s="14"/>
      <c r="K25" s="14"/>
    </row>
    <row r="26" spans="1:11" s="7" customFormat="1" ht="12.75" x14ac:dyDescent="0.2">
      <c r="A26" s="12"/>
      <c r="B26" s="13"/>
      <c r="C26" s="19"/>
      <c r="D26" s="20"/>
      <c r="E26" s="76" t="s">
        <v>71</v>
      </c>
      <c r="F26" s="14"/>
      <c r="G26" s="26"/>
      <c r="H26" s="18"/>
      <c r="I26" s="14"/>
      <c r="J26" s="14"/>
      <c r="K26" s="14"/>
    </row>
    <row r="27" spans="1:11" s="7" customFormat="1" ht="12.75" x14ac:dyDescent="0.2">
      <c r="A27" s="14"/>
      <c r="B27" s="14"/>
      <c r="C27" s="12" t="str">
        <f>IF(B26=1,A26,IF(B28=1,A28,""))</f>
        <v/>
      </c>
      <c r="D27" s="13"/>
      <c r="E27" s="14"/>
      <c r="F27" s="14"/>
      <c r="G27" s="26"/>
      <c r="H27" s="18"/>
      <c r="I27" s="14"/>
      <c r="J27" s="14"/>
      <c r="K27" s="14"/>
    </row>
    <row r="28" spans="1:11" s="7" customFormat="1" ht="12.75" x14ac:dyDescent="0.2">
      <c r="A28" s="12"/>
      <c r="B28" s="13"/>
      <c r="C28" s="15" t="str">
        <f>IF(B26=1,A27,IF(B28=1,A29,""))</f>
        <v/>
      </c>
      <c r="D28" s="14"/>
      <c r="E28" s="14"/>
      <c r="F28" s="14"/>
      <c r="G28" s="26"/>
      <c r="H28" s="18"/>
      <c r="I28" s="14"/>
      <c r="J28" s="14"/>
      <c r="K28" s="14"/>
    </row>
    <row r="29" spans="1:11" s="7" customFormat="1" ht="12.75" x14ac:dyDescent="0.2">
      <c r="A29" s="14"/>
      <c r="B29" s="14"/>
      <c r="C29" s="14"/>
      <c r="D29" s="14"/>
      <c r="E29" s="14"/>
      <c r="F29" s="14"/>
      <c r="G29" s="68" t="s">
        <v>86</v>
      </c>
      <c r="H29" s="18"/>
      <c r="I29" s="12" t="str">
        <f>IF(H21=1,G21,IF(H37=1,G37,""))</f>
        <v/>
      </c>
      <c r="J29" s="13"/>
      <c r="K29" s="14"/>
    </row>
    <row r="30" spans="1:11" s="7" customFormat="1" ht="12.75" x14ac:dyDescent="0.2">
      <c r="A30" s="12"/>
      <c r="B30" s="13"/>
      <c r="C30" s="14"/>
      <c r="D30" s="14"/>
      <c r="E30" s="14"/>
      <c r="F30" s="14"/>
      <c r="G30" s="26"/>
      <c r="H30" s="18"/>
      <c r="I30" s="15" t="str">
        <f>IF(H21=1,G22,IF(H37=1,G38,""))</f>
        <v/>
      </c>
      <c r="J30" s="16"/>
      <c r="K30" s="14"/>
    </row>
    <row r="31" spans="1:11" s="7" customFormat="1" ht="12.75" x14ac:dyDescent="0.2">
      <c r="A31" s="14"/>
      <c r="B31" s="14"/>
      <c r="C31" s="12" t="str">
        <f>IF(B30=1,A30,IF(B32=1,A32,""))</f>
        <v/>
      </c>
      <c r="D31" s="13"/>
      <c r="E31" s="14"/>
      <c r="F31" s="14"/>
      <c r="G31" s="26"/>
      <c r="H31" s="18"/>
      <c r="I31" s="17"/>
      <c r="J31" s="18"/>
      <c r="K31" s="14"/>
    </row>
    <row r="32" spans="1:11" s="7" customFormat="1" ht="12.75" x14ac:dyDescent="0.2">
      <c r="A32" s="12"/>
      <c r="B32" s="13"/>
      <c r="C32" s="15" t="str">
        <f>IF(B30=1,A31,IF(B32=1,A33,""))</f>
        <v/>
      </c>
      <c r="D32" s="16"/>
      <c r="E32" s="14"/>
      <c r="F32" s="14"/>
      <c r="G32" s="26"/>
      <c r="H32" s="18"/>
      <c r="I32" s="17"/>
      <c r="J32" s="18"/>
      <c r="K32" s="14"/>
    </row>
    <row r="33" spans="1:11" s="7" customFormat="1" ht="12.75" x14ac:dyDescent="0.2">
      <c r="A33" s="14"/>
      <c r="B33" s="14"/>
      <c r="C33" s="17"/>
      <c r="D33" s="18"/>
      <c r="E33" s="75" t="s">
        <v>87</v>
      </c>
      <c r="F33" s="13"/>
      <c r="G33" s="26"/>
      <c r="H33" s="18"/>
      <c r="I33" s="17"/>
      <c r="J33" s="18"/>
      <c r="K33" s="14"/>
    </row>
    <row r="34" spans="1:11" s="7" customFormat="1" ht="12.75" x14ac:dyDescent="0.2">
      <c r="A34" s="12"/>
      <c r="B34" s="13"/>
      <c r="C34" s="19"/>
      <c r="D34" s="20"/>
      <c r="E34" s="76" t="s">
        <v>35</v>
      </c>
      <c r="F34" s="16"/>
      <c r="G34" s="26"/>
      <c r="H34" s="18"/>
      <c r="I34" s="17"/>
      <c r="J34" s="18"/>
      <c r="K34" s="14"/>
    </row>
    <row r="35" spans="1:11" s="7" customFormat="1" ht="12.75" x14ac:dyDescent="0.2">
      <c r="A35" s="14"/>
      <c r="B35" s="14"/>
      <c r="C35" s="12" t="str">
        <f>IF(B34=1,A34,IF(B36=1,A36,""))</f>
        <v/>
      </c>
      <c r="D35" s="13"/>
      <c r="E35" s="17"/>
      <c r="F35" s="18"/>
      <c r="G35" s="26"/>
      <c r="H35" s="18"/>
      <c r="I35" s="17"/>
      <c r="J35" s="18"/>
      <c r="K35" s="14"/>
    </row>
    <row r="36" spans="1:11" s="7" customFormat="1" ht="12.75" x14ac:dyDescent="0.2">
      <c r="A36" s="12"/>
      <c r="B36" s="13"/>
      <c r="C36" s="15" t="str">
        <f>IF(B34=1,A35,IF(B36=1,A37,""))</f>
        <v/>
      </c>
      <c r="D36" s="14"/>
      <c r="E36" s="17"/>
      <c r="F36" s="18"/>
      <c r="G36" s="69"/>
      <c r="H36" s="20"/>
      <c r="I36" s="17"/>
      <c r="J36" s="18"/>
      <c r="K36" s="14"/>
    </row>
    <row r="37" spans="1:11" s="7" customFormat="1" ht="12.75" x14ac:dyDescent="0.2">
      <c r="A37" s="14"/>
      <c r="B37" s="14"/>
      <c r="C37" s="14"/>
      <c r="D37" s="14"/>
      <c r="E37" s="21" t="s">
        <v>88</v>
      </c>
      <c r="F37" s="18"/>
      <c r="G37" s="66" t="str">
        <f>IF(F33=1,E33,IF(F41=1,E41,""))</f>
        <v/>
      </c>
      <c r="H37" s="13" t="s">
        <v>43</v>
      </c>
      <c r="I37" s="17"/>
      <c r="J37" s="18"/>
      <c r="K37" s="14"/>
    </row>
    <row r="38" spans="1:11" s="7" customFormat="1" ht="12.75" x14ac:dyDescent="0.2">
      <c r="A38" s="12"/>
      <c r="B38" s="13"/>
      <c r="C38" s="14"/>
      <c r="D38" s="14"/>
      <c r="E38" s="17"/>
      <c r="F38" s="18"/>
      <c r="G38" s="67" t="str">
        <f>IF(F33=1,E34,IF(F41=1,E42,""))</f>
        <v/>
      </c>
      <c r="H38" s="14"/>
      <c r="I38" s="17"/>
      <c r="J38" s="18"/>
      <c r="K38" s="14"/>
    </row>
    <row r="39" spans="1:11" s="7" customFormat="1" ht="12.75" x14ac:dyDescent="0.2">
      <c r="A39" s="14"/>
      <c r="B39" s="14"/>
      <c r="C39" s="12" t="str">
        <f>IF(B38=1,A38,IF(B40=1,A40,""))</f>
        <v/>
      </c>
      <c r="D39" s="13"/>
      <c r="E39" s="17"/>
      <c r="F39" s="18"/>
      <c r="G39" s="70"/>
      <c r="H39" s="14"/>
      <c r="I39" s="17"/>
      <c r="J39" s="18"/>
      <c r="K39" s="14"/>
    </row>
    <row r="40" spans="1:11" s="7" customFormat="1" ht="12.75" x14ac:dyDescent="0.2">
      <c r="A40" s="12"/>
      <c r="B40" s="13"/>
      <c r="C40" s="15" t="str">
        <f>IF(B38=1,A39,IF(B40=1,A41,""))</f>
        <v/>
      </c>
      <c r="D40" s="16"/>
      <c r="E40" s="19"/>
      <c r="F40" s="20"/>
      <c r="G40" s="70"/>
      <c r="H40" s="14"/>
      <c r="I40" s="17"/>
      <c r="J40" s="18"/>
      <c r="K40" s="14"/>
    </row>
    <row r="41" spans="1:11" s="7" customFormat="1" ht="12.75" x14ac:dyDescent="0.2">
      <c r="A41" s="14"/>
      <c r="B41" s="14"/>
      <c r="C41" s="21"/>
      <c r="D41" s="18"/>
      <c r="E41" s="75" t="s">
        <v>89</v>
      </c>
      <c r="F41" s="13"/>
      <c r="G41" s="70"/>
      <c r="H41" s="14"/>
      <c r="I41" s="17"/>
      <c r="J41" s="18"/>
      <c r="K41" s="14"/>
    </row>
    <row r="42" spans="1:11" s="7" customFormat="1" ht="12.75" x14ac:dyDescent="0.2">
      <c r="A42" s="12"/>
      <c r="B42" s="13"/>
      <c r="C42" s="19"/>
      <c r="D42" s="20"/>
      <c r="E42" s="76" t="s">
        <v>34</v>
      </c>
      <c r="F42" s="14"/>
      <c r="G42" s="70"/>
      <c r="H42" s="14"/>
      <c r="I42" s="21"/>
      <c r="J42" s="18"/>
      <c r="K42" s="14"/>
    </row>
    <row r="43" spans="1:11" s="7" customFormat="1" ht="12.75" x14ac:dyDescent="0.2">
      <c r="A43" s="14"/>
      <c r="B43" s="14"/>
      <c r="C43" s="12" t="str">
        <f>IF(B42=1,A42,IF(B44=1,A44,""))</f>
        <v/>
      </c>
      <c r="D43" s="13"/>
      <c r="E43" s="14"/>
      <c r="F43" s="14"/>
      <c r="G43" s="70"/>
      <c r="H43" s="14"/>
      <c r="I43" s="17"/>
      <c r="J43" s="18"/>
      <c r="K43" s="14"/>
    </row>
    <row r="44" spans="1:11" s="7" customFormat="1" ht="12.75" x14ac:dyDescent="0.2">
      <c r="A44" s="12"/>
      <c r="B44" s="13"/>
      <c r="C44" s="15" t="str">
        <f>IF(B42=1,A43,IF(B44=1,A45,""))</f>
        <v/>
      </c>
      <c r="D44" s="14"/>
      <c r="E44" s="14"/>
      <c r="F44" s="14"/>
      <c r="G44" s="70"/>
      <c r="H44" s="14"/>
      <c r="I44" s="17"/>
      <c r="J44" s="18"/>
      <c r="K44" s="14"/>
    </row>
    <row r="45" spans="1:11" s="7" customFormat="1" ht="12.75" x14ac:dyDescent="0.2">
      <c r="A45" s="14"/>
      <c r="B45" s="14"/>
      <c r="C45" s="14"/>
      <c r="D45" s="14"/>
      <c r="E45" s="14"/>
      <c r="F45" s="14"/>
      <c r="G45" s="70"/>
      <c r="H45" s="14"/>
      <c r="I45" s="21" t="s">
        <v>90</v>
      </c>
      <c r="J45" s="18"/>
      <c r="K45" s="12" t="str">
        <f>IF(J29=1,I29,IF(J61=1,I61,""))</f>
        <v/>
      </c>
    </row>
    <row r="46" spans="1:11" s="7" customFormat="1" ht="12.75" x14ac:dyDescent="0.2">
      <c r="A46" s="12"/>
      <c r="B46" s="13"/>
      <c r="C46" s="14"/>
      <c r="D46" s="14"/>
      <c r="E46" s="14"/>
      <c r="F46" s="14"/>
      <c r="G46" s="70"/>
      <c r="H46" s="14"/>
      <c r="I46" s="17"/>
      <c r="J46" s="18"/>
      <c r="K46" s="15" t="str">
        <f>IF(J29=1,I30,IF(J61=1,I62,""))</f>
        <v/>
      </c>
    </row>
    <row r="47" spans="1:11" s="7" customFormat="1" ht="12.75" x14ac:dyDescent="0.2">
      <c r="A47" s="14"/>
      <c r="B47" s="14"/>
      <c r="C47" s="12" t="str">
        <f>IF(B46=1,A46,IF(B48=1,A48,""))</f>
        <v/>
      </c>
      <c r="D47" s="13"/>
      <c r="E47" s="14"/>
      <c r="F47" s="14"/>
      <c r="G47" s="70"/>
      <c r="H47" s="14"/>
      <c r="I47" s="17"/>
      <c r="J47" s="18"/>
      <c r="K47" s="14"/>
    </row>
    <row r="48" spans="1:11" s="7" customFormat="1" ht="12.75" x14ac:dyDescent="0.2">
      <c r="A48" s="12"/>
      <c r="B48" s="13"/>
      <c r="C48" s="15" t="str">
        <f>IF(B46=1,A47,IF(B48=1,A49,""))</f>
        <v/>
      </c>
      <c r="D48" s="16"/>
      <c r="E48" s="14"/>
      <c r="F48" s="14"/>
      <c r="G48" s="70"/>
      <c r="H48" s="14"/>
      <c r="I48" s="17"/>
      <c r="J48" s="18"/>
      <c r="K48" s="14"/>
    </row>
    <row r="49" spans="1:11" s="7" customFormat="1" ht="12.75" x14ac:dyDescent="0.2">
      <c r="A49" s="14"/>
      <c r="B49" s="14"/>
      <c r="C49" s="17"/>
      <c r="D49" s="18"/>
      <c r="E49" s="75" t="s">
        <v>91</v>
      </c>
      <c r="F49" s="13"/>
      <c r="G49" s="70"/>
      <c r="H49" s="14"/>
      <c r="I49" s="17"/>
      <c r="J49" s="18"/>
      <c r="K49" s="14"/>
    </row>
    <row r="50" spans="1:11" s="7" customFormat="1" ht="12.75" x14ac:dyDescent="0.2">
      <c r="A50" s="12"/>
      <c r="B50" s="13"/>
      <c r="C50" s="19"/>
      <c r="D50" s="20"/>
      <c r="E50" s="76" t="s">
        <v>37</v>
      </c>
      <c r="F50" s="16"/>
      <c r="G50" s="70"/>
      <c r="H50" s="14"/>
      <c r="I50" s="17"/>
      <c r="J50" s="18"/>
      <c r="K50" s="14"/>
    </row>
    <row r="51" spans="1:11" s="7" customFormat="1" ht="12.75" x14ac:dyDescent="0.2">
      <c r="A51" s="14"/>
      <c r="B51" s="14"/>
      <c r="C51" s="12" t="str">
        <f>IF(B50=1,A50,IF(B52=1,A52,""))</f>
        <v/>
      </c>
      <c r="D51" s="13"/>
      <c r="E51" s="17"/>
      <c r="F51" s="18"/>
      <c r="G51" s="70"/>
      <c r="H51" s="14"/>
      <c r="I51" s="17"/>
      <c r="J51" s="18"/>
      <c r="K51" s="14"/>
    </row>
    <row r="52" spans="1:11" s="7" customFormat="1" ht="12.75" x14ac:dyDescent="0.2">
      <c r="A52" s="12"/>
      <c r="B52" s="13"/>
      <c r="C52" s="15" t="str">
        <f>IF(B50=1,A51,IF(B52=1,A53,""))</f>
        <v/>
      </c>
      <c r="D52" s="14"/>
      <c r="E52" s="17"/>
      <c r="F52" s="18"/>
      <c r="G52" s="70"/>
      <c r="H52" s="14"/>
      <c r="I52" s="17"/>
      <c r="J52" s="18"/>
      <c r="K52" s="14"/>
    </row>
    <row r="53" spans="1:11" s="7" customFormat="1" ht="12.75" x14ac:dyDescent="0.2">
      <c r="A53" s="14"/>
      <c r="B53" s="14"/>
      <c r="C53" s="14"/>
      <c r="D53" s="14"/>
      <c r="E53" s="21" t="s">
        <v>92</v>
      </c>
      <c r="F53" s="18"/>
      <c r="G53" s="66" t="str">
        <f>IF(F49=1,E49,IF(F57=1,E57,""))</f>
        <v/>
      </c>
      <c r="H53" s="13" t="s">
        <v>43</v>
      </c>
      <c r="I53" s="17"/>
      <c r="J53" s="18"/>
      <c r="K53" s="14"/>
    </row>
    <row r="54" spans="1:11" s="7" customFormat="1" ht="12.75" x14ac:dyDescent="0.2">
      <c r="A54" s="12"/>
      <c r="B54" s="13"/>
      <c r="C54" s="14"/>
      <c r="D54" s="14"/>
      <c r="E54" s="17"/>
      <c r="F54" s="18"/>
      <c r="G54" s="67" t="str">
        <f>IF(F49=1,E50,IF(F57=1,E58,""))</f>
        <v/>
      </c>
      <c r="H54" s="16"/>
      <c r="I54" s="17"/>
      <c r="J54" s="18"/>
      <c r="K54" s="14"/>
    </row>
    <row r="55" spans="1:11" s="7" customFormat="1" ht="12.75" x14ac:dyDescent="0.2">
      <c r="A55" s="14"/>
      <c r="B55" s="14"/>
      <c r="C55" s="12" t="str">
        <f>IF(B54=1,A54,IF(B56=1,A56,""))</f>
        <v/>
      </c>
      <c r="D55" s="13"/>
      <c r="E55" s="17"/>
      <c r="F55" s="18"/>
      <c r="G55" s="26"/>
      <c r="H55" s="18"/>
      <c r="I55" s="17"/>
      <c r="J55" s="18"/>
      <c r="K55" s="14"/>
    </row>
    <row r="56" spans="1:11" s="7" customFormat="1" ht="12.75" x14ac:dyDescent="0.2">
      <c r="A56" s="12"/>
      <c r="B56" s="13"/>
      <c r="C56" s="15" t="str">
        <f>IF(B54=1,A55,IF(B56=1,A57,""))</f>
        <v/>
      </c>
      <c r="D56" s="16"/>
      <c r="E56" s="19"/>
      <c r="F56" s="20"/>
      <c r="G56" s="26"/>
      <c r="H56" s="18"/>
      <c r="I56" s="17"/>
      <c r="J56" s="18"/>
      <c r="K56" s="14"/>
    </row>
    <row r="57" spans="1:11" s="7" customFormat="1" ht="12.75" x14ac:dyDescent="0.2">
      <c r="A57" s="14"/>
      <c r="B57" s="14"/>
      <c r="C57" s="21"/>
      <c r="D57" s="18"/>
      <c r="E57" s="75" t="s">
        <v>93</v>
      </c>
      <c r="F57" s="13"/>
      <c r="G57" s="26"/>
      <c r="H57" s="18"/>
      <c r="I57" s="17"/>
      <c r="J57" s="18"/>
      <c r="K57" s="14"/>
    </row>
    <row r="58" spans="1:11" s="7" customFormat="1" ht="12.75" x14ac:dyDescent="0.2">
      <c r="A58" s="12"/>
      <c r="B58" s="13"/>
      <c r="C58" s="19"/>
      <c r="D58" s="20"/>
      <c r="E58" s="76" t="s">
        <v>38</v>
      </c>
      <c r="F58" s="14"/>
      <c r="G58" s="26"/>
      <c r="H58" s="18"/>
      <c r="I58" s="17"/>
      <c r="J58" s="18"/>
      <c r="K58" s="14"/>
    </row>
    <row r="59" spans="1:11" s="7" customFormat="1" ht="12.75" x14ac:dyDescent="0.2">
      <c r="A59" s="14"/>
      <c r="B59" s="14"/>
      <c r="C59" s="12" t="str">
        <f>IF(B58=1,A58,IF(B60=1,A60,""))</f>
        <v/>
      </c>
      <c r="D59" s="13"/>
      <c r="E59" s="14"/>
      <c r="F59" s="14"/>
      <c r="G59" s="26"/>
      <c r="H59" s="18"/>
      <c r="I59" s="17"/>
      <c r="J59" s="18"/>
      <c r="K59" s="14"/>
    </row>
    <row r="60" spans="1:11" s="7" customFormat="1" ht="12.75" x14ac:dyDescent="0.2">
      <c r="A60" s="12"/>
      <c r="B60" s="13"/>
      <c r="C60" s="15" t="str">
        <f>IF(B58=1,A59,IF(B60=1,A61,""))</f>
        <v/>
      </c>
      <c r="D60" s="14"/>
      <c r="E60" s="14"/>
      <c r="F60" s="14"/>
      <c r="G60" s="26"/>
      <c r="H60" s="18"/>
      <c r="I60" s="19"/>
      <c r="J60" s="20"/>
      <c r="K60" s="14"/>
    </row>
    <row r="61" spans="1:11" s="7" customFormat="1" ht="12.75" x14ac:dyDescent="0.2">
      <c r="A61" s="14"/>
      <c r="B61" s="14"/>
      <c r="C61" s="14"/>
      <c r="D61" s="14"/>
      <c r="E61" s="14"/>
      <c r="F61" s="14"/>
      <c r="G61" s="68" t="s">
        <v>94</v>
      </c>
      <c r="H61" s="18"/>
      <c r="I61" s="12" t="str">
        <f>IF(H53=1,G53,IF(H69=1,G69,""))</f>
        <v/>
      </c>
      <c r="J61" s="13"/>
      <c r="K61" s="14"/>
    </row>
    <row r="62" spans="1:11" s="7" customFormat="1" ht="12.75" x14ac:dyDescent="0.2">
      <c r="A62" s="12"/>
      <c r="B62" s="13"/>
      <c r="C62" s="14"/>
      <c r="D62" s="14"/>
      <c r="E62" s="14"/>
      <c r="F62" s="14"/>
      <c r="G62" s="26"/>
      <c r="H62" s="18"/>
      <c r="I62" s="15" t="str">
        <f>IF(H53=1,G54,IF(H69=1,G70,""))</f>
        <v/>
      </c>
      <c r="J62" s="14"/>
      <c r="K62" s="14"/>
    </row>
    <row r="63" spans="1:11" s="7" customFormat="1" ht="12.75" x14ac:dyDescent="0.2">
      <c r="A63" s="14"/>
      <c r="B63" s="14"/>
      <c r="C63" s="12" t="str">
        <f>IF(B62=1,A62,IF(B64=1,A64,""))</f>
        <v/>
      </c>
      <c r="D63" s="13"/>
      <c r="E63" s="14"/>
      <c r="F63" s="14"/>
      <c r="G63" s="26"/>
      <c r="H63" s="18"/>
      <c r="I63" s="14"/>
      <c r="J63" s="14"/>
      <c r="K63" s="14"/>
    </row>
    <row r="64" spans="1:11" s="7" customFormat="1" ht="12.75" x14ac:dyDescent="0.2">
      <c r="A64" s="12"/>
      <c r="B64" s="13"/>
      <c r="C64" s="15" t="str">
        <f>IF(B62=1,A63,IF(B64=1,A65,""))</f>
        <v/>
      </c>
      <c r="D64" s="16"/>
      <c r="E64" s="14"/>
      <c r="F64" s="14"/>
      <c r="G64" s="26"/>
      <c r="H64" s="18"/>
      <c r="I64" s="14"/>
      <c r="J64" s="14"/>
      <c r="K64" s="14"/>
    </row>
    <row r="65" spans="1:14" s="7" customFormat="1" ht="12.75" x14ac:dyDescent="0.2">
      <c r="A65" s="14"/>
      <c r="B65" s="14"/>
      <c r="C65" s="17"/>
      <c r="D65" s="18"/>
      <c r="E65" s="75" t="s">
        <v>95</v>
      </c>
      <c r="F65" s="13"/>
      <c r="G65" s="26"/>
      <c r="H65" s="18"/>
      <c r="I65" s="14"/>
      <c r="J65" s="14"/>
      <c r="K65" s="14"/>
    </row>
    <row r="66" spans="1:14" s="7" customFormat="1" ht="12.75" x14ac:dyDescent="0.2">
      <c r="A66" s="12"/>
      <c r="B66" s="13"/>
      <c r="C66" s="19"/>
      <c r="D66" s="20"/>
      <c r="E66" s="76" t="s">
        <v>57</v>
      </c>
      <c r="F66" s="16"/>
      <c r="G66" s="26"/>
      <c r="H66" s="18"/>
      <c r="I66" s="14"/>
      <c r="J66" s="14"/>
      <c r="K66" s="14"/>
    </row>
    <row r="67" spans="1:14" s="7" customFormat="1" ht="12.75" x14ac:dyDescent="0.2">
      <c r="A67" s="14"/>
      <c r="B67" s="14"/>
      <c r="C67" s="12" t="str">
        <f>IF(B66=1,A66,IF(B68=1,A68,""))</f>
        <v/>
      </c>
      <c r="D67" s="13"/>
      <c r="E67" s="17"/>
      <c r="F67" s="18"/>
      <c r="G67" s="26"/>
      <c r="H67" s="18"/>
      <c r="I67" s="14"/>
      <c r="J67" s="14"/>
      <c r="K67" s="14"/>
    </row>
    <row r="68" spans="1:14" s="7" customFormat="1" ht="12.75" x14ac:dyDescent="0.2">
      <c r="A68" s="12"/>
      <c r="B68" s="13"/>
      <c r="C68" s="15" t="str">
        <f>IF(B66=1,A67,IF(B68=1,A69,""))</f>
        <v/>
      </c>
      <c r="D68" s="14"/>
      <c r="E68" s="17"/>
      <c r="F68" s="18"/>
      <c r="G68" s="69"/>
      <c r="H68" s="20"/>
      <c r="I68" s="14"/>
      <c r="J68" s="14"/>
      <c r="K68" s="14"/>
      <c r="M68" s="62"/>
      <c r="N68" s="62"/>
    </row>
    <row r="69" spans="1:14" s="7" customFormat="1" ht="12.75" x14ac:dyDescent="0.2">
      <c r="A69" s="14"/>
      <c r="B69" s="14"/>
      <c r="C69" s="14"/>
      <c r="D69" s="14"/>
      <c r="E69" s="21" t="s">
        <v>96</v>
      </c>
      <c r="F69" s="18"/>
      <c r="G69" s="66" t="str">
        <f>IF(F65=1,E65,IF(F73=1,E73,""))</f>
        <v/>
      </c>
      <c r="H69" s="13" t="s">
        <v>43</v>
      </c>
      <c r="I69" s="14"/>
      <c r="J69" s="22"/>
      <c r="K69" s="14"/>
      <c r="M69" s="62"/>
      <c r="N69" s="62"/>
    </row>
    <row r="70" spans="1:14" s="7" customFormat="1" ht="12.75" x14ac:dyDescent="0.2">
      <c r="A70" s="12"/>
      <c r="B70" s="13"/>
      <c r="C70" s="14"/>
      <c r="D70" s="14"/>
      <c r="E70" s="17"/>
      <c r="F70" s="18"/>
      <c r="G70" s="67" t="str">
        <f>IF(F65=1,E66,IF(F73=1,E74,""))</f>
        <v/>
      </c>
      <c r="H70" s="14"/>
      <c r="I70" s="14"/>
      <c r="J70" s="14"/>
      <c r="K70" s="14"/>
      <c r="M70" s="62"/>
      <c r="N70" s="62"/>
    </row>
    <row r="71" spans="1:14" s="7" customFormat="1" ht="12.75" x14ac:dyDescent="0.2">
      <c r="A71" s="14"/>
      <c r="B71" s="14"/>
      <c r="C71" s="12" t="str">
        <f>IF(B70=1,A70,IF(B72=1,A72,""))</f>
        <v/>
      </c>
      <c r="D71" s="13"/>
      <c r="E71" s="17"/>
      <c r="F71" s="18"/>
      <c r="G71" s="14"/>
      <c r="H71" s="14"/>
      <c r="I71" s="71"/>
      <c r="J71" s="72"/>
      <c r="K71" s="71"/>
      <c r="L71" s="27"/>
      <c r="M71" s="62"/>
      <c r="N71" s="62"/>
    </row>
    <row r="72" spans="1:14" s="7" customFormat="1" ht="12.75" x14ac:dyDescent="0.2">
      <c r="A72" s="12"/>
      <c r="B72" s="13"/>
      <c r="C72" s="15" t="str">
        <f>IF(B70=1,A71,IF(B72=1,A73,""))</f>
        <v/>
      </c>
      <c r="D72" s="16"/>
      <c r="E72" s="19"/>
      <c r="F72" s="20"/>
      <c r="G72" s="14"/>
      <c r="H72" s="14"/>
      <c r="I72" s="26"/>
      <c r="J72" s="26"/>
      <c r="K72" s="26"/>
      <c r="L72" s="27"/>
      <c r="M72" s="62"/>
      <c r="N72" s="62"/>
    </row>
    <row r="73" spans="1:14" s="7" customFormat="1" ht="12.75" x14ac:dyDescent="0.2">
      <c r="A73" s="14"/>
      <c r="B73" s="14"/>
      <c r="C73" s="21"/>
      <c r="D73" s="18"/>
      <c r="E73" s="77" t="s">
        <v>97</v>
      </c>
      <c r="F73" s="13"/>
      <c r="G73" s="14"/>
      <c r="H73" s="14"/>
      <c r="I73" s="26"/>
      <c r="J73" s="26"/>
      <c r="K73" s="26"/>
      <c r="L73" s="27"/>
      <c r="M73" s="62"/>
      <c r="N73" s="62"/>
    </row>
    <row r="74" spans="1:14" s="7" customFormat="1" ht="12.75" x14ac:dyDescent="0.2">
      <c r="A74" s="12"/>
      <c r="B74" s="13"/>
      <c r="C74" s="19"/>
      <c r="D74" s="20"/>
      <c r="E74" s="78" t="s">
        <v>33</v>
      </c>
      <c r="F74" s="14"/>
      <c r="G74" s="14"/>
      <c r="H74" s="14"/>
      <c r="I74" s="28"/>
      <c r="J74" s="26"/>
      <c r="K74" s="26"/>
      <c r="L74" s="27"/>
      <c r="M74" s="62"/>
      <c r="N74" s="62"/>
    </row>
    <row r="75" spans="1:14" s="7" customFormat="1" ht="12.75" x14ac:dyDescent="0.2">
      <c r="A75" s="14"/>
      <c r="B75" s="14"/>
      <c r="C75" s="12" t="str">
        <f>IF(B74=1,A74,IF(B76=1,A76,""))</f>
        <v/>
      </c>
      <c r="D75" s="13"/>
      <c r="E75" s="70"/>
      <c r="F75" s="14"/>
      <c r="J75" s="26"/>
      <c r="K75" s="26"/>
      <c r="L75" s="27"/>
      <c r="M75" s="62"/>
      <c r="N75" s="62"/>
    </row>
    <row r="76" spans="1:14" s="7" customFormat="1" ht="12.75" x14ac:dyDescent="0.2">
      <c r="A76" s="12"/>
      <c r="B76" s="13"/>
      <c r="C76" s="15" t="str">
        <f>IF(B74=1,A75,IF(B76=1,A77,""))</f>
        <v/>
      </c>
      <c r="D76" s="14"/>
      <c r="E76" s="14"/>
      <c r="F76" s="14"/>
      <c r="G76" s="74" t="s">
        <v>3</v>
      </c>
      <c r="I76" s="26"/>
      <c r="J76" s="26"/>
      <c r="K76" s="26"/>
      <c r="L76" s="27"/>
    </row>
    <row r="77" spans="1:14" s="7" customFormat="1" ht="12.75" x14ac:dyDescent="0.2">
      <c r="A77" s="17"/>
      <c r="B77" s="26"/>
      <c r="C77" s="17"/>
      <c r="D77" s="14"/>
      <c r="G77" s="8"/>
      <c r="I77" s="28"/>
      <c r="J77" s="26"/>
      <c r="K77" s="26"/>
      <c r="L77" s="27"/>
    </row>
    <row r="78" spans="1:14" s="7" customFormat="1" ht="12.75" x14ac:dyDescent="0.2">
      <c r="A78" s="14"/>
      <c r="B78" s="8"/>
      <c r="G78" s="23" t="s">
        <v>4</v>
      </c>
      <c r="I78" s="9" t="str">
        <f>IF(H53=0,G54,IF(H69=0,G70,""))</f>
        <v/>
      </c>
      <c r="J78" s="27"/>
      <c r="K78" s="27"/>
      <c r="L78" s="27"/>
    </row>
    <row r="79" spans="1:14" s="7" customFormat="1" ht="12.75" x14ac:dyDescent="0.2">
      <c r="A79" s="8"/>
      <c r="B79" s="8"/>
      <c r="G79" s="23" t="s">
        <v>5</v>
      </c>
      <c r="I79" s="9" t="str">
        <f>CONCATENATE(IF(J29=1,I29,IF(J61=1,I61,""))," ",IF(J29=1,I30,IF(J61=1,I62,"")))</f>
        <v xml:space="preserve"> </v>
      </c>
      <c r="L79" s="27"/>
    </row>
    <row r="80" spans="1:14" s="7" customFormat="1" ht="12.75" x14ac:dyDescent="0.2">
      <c r="A80" s="8"/>
      <c r="B80" s="8"/>
      <c r="G80" s="23" t="s">
        <v>6</v>
      </c>
      <c r="H80" s="14"/>
      <c r="I80" s="9" t="str">
        <f>CONCATENATE(IF(J29=0,I29,IF(J61=0,I61,""))," ",IF(J29=0,I30,IF(J61=0,I62,"")))</f>
        <v xml:space="preserve"> </v>
      </c>
      <c r="J80" s="8"/>
      <c r="K80" s="8"/>
      <c r="L80" s="27"/>
    </row>
    <row r="81" spans="1:11" s="7" customFormat="1" ht="12.75" x14ac:dyDescent="0.2">
      <c r="B81" s="8"/>
      <c r="G81" s="23" t="s">
        <v>6</v>
      </c>
      <c r="H81" s="8"/>
      <c r="I81" s="8" t="str">
        <f>CONCATENATE(IF(H21=0,G21,IF(H37=0,G37,""))," ",IF(H21=0,G22,IF(H37=0,G38,"")))</f>
        <v xml:space="preserve"> </v>
      </c>
      <c r="J81" s="8"/>
      <c r="K81" s="8"/>
    </row>
    <row r="82" spans="1:11" s="7" customFormat="1" ht="12.75" x14ac:dyDescent="0.2">
      <c r="B82" s="8"/>
      <c r="I82" s="7" t="str">
        <f>CONCATENATE(IF(H53=0,G53,IF(H69=0,G69,""))," ",IF(H53=0,G54,IF(H69=0,G70,"")))</f>
        <v xml:space="preserve"> </v>
      </c>
      <c r="J82" s="8"/>
      <c r="K82" s="8"/>
    </row>
    <row r="83" spans="1:11" s="7" customFormat="1" ht="12.75" x14ac:dyDescent="0.2">
      <c r="B83" s="8"/>
      <c r="F83" s="8"/>
      <c r="G83" s="23"/>
      <c r="H83" s="8"/>
      <c r="I83" s="8"/>
      <c r="J83" s="8"/>
      <c r="K83" s="8"/>
    </row>
    <row r="84" spans="1:11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s="7" customFormat="1" ht="12.75" x14ac:dyDescent="0.2">
      <c r="A85" s="9" t="s">
        <v>7</v>
      </c>
      <c r="B85" s="8"/>
      <c r="C85" s="8"/>
      <c r="D85" s="8"/>
      <c r="E85" s="8"/>
      <c r="F85" s="8"/>
      <c r="G85" s="8"/>
      <c r="H85" s="8"/>
      <c r="I85" s="46" t="s">
        <v>42</v>
      </c>
      <c r="J85" s="8"/>
      <c r="K85" s="9"/>
    </row>
    <row r="86" spans="1:11" s="7" customFormat="1" ht="12.75" x14ac:dyDescent="0.2">
      <c r="A86" s="9"/>
      <c r="B86" s="8"/>
      <c r="C86" s="8"/>
      <c r="D86" s="8"/>
      <c r="E86" s="8"/>
      <c r="F86" s="8"/>
      <c r="G86" s="8"/>
      <c r="H86" s="8"/>
      <c r="I86" s="46"/>
      <c r="J86" s="8"/>
      <c r="K86" s="8"/>
    </row>
    <row r="87" spans="1:11" s="7" customFormat="1" ht="12.75" x14ac:dyDescent="0.2">
      <c r="A87" s="9"/>
      <c r="B87" s="8"/>
      <c r="C87" s="8"/>
      <c r="D87" s="8"/>
      <c r="E87" s="8"/>
      <c r="F87" s="8"/>
      <c r="G87" s="8"/>
      <c r="H87" s="8"/>
      <c r="I87" s="46"/>
      <c r="J87" s="8"/>
      <c r="K87" s="8"/>
    </row>
    <row r="88" spans="1:11" s="7" customFormat="1" ht="12.75" x14ac:dyDescent="0.2">
      <c r="A88" s="9" t="s">
        <v>8</v>
      </c>
      <c r="B88" s="8"/>
      <c r="C88" s="8"/>
      <c r="D88" s="8"/>
      <c r="E88" s="8"/>
      <c r="F88" s="8"/>
      <c r="G88" s="8"/>
      <c r="H88" s="8"/>
      <c r="I88" s="46" t="s">
        <v>27</v>
      </c>
      <c r="J88" s="8"/>
      <c r="K88" s="9"/>
    </row>
  </sheetData>
  <sortState ref="M38:N45">
    <sortCondition ref="M38"/>
  </sortState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66561" r:id="rId4" name="CBQuarterFinal">
          <controlPr defaultSize="0" print="0" autoLine="0" r:id="rId5">
            <anchor moveWithCells="1">
              <from>
                <xdr:col>8</xdr:col>
                <xdr:colOff>1304925</xdr:colOff>
                <xdr:row>0</xdr:row>
                <xdr:rowOff>723900</xdr:rowOff>
              </from>
              <to>
                <xdr:col>10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66561" r:id="rId4" name="CBQuarterFinal"/>
      </mc:Fallback>
    </mc:AlternateContent>
    <mc:AlternateContent xmlns:mc="http://schemas.openxmlformats.org/markup-compatibility/2006">
      <mc:Choice Requires="x14">
        <control shapeId="66562" r:id="rId6" name="CBClear">
          <controlPr defaultSize="0" print="0" autoLine="0" r:id="rId7">
            <anchor moveWithCells="1">
              <from>
                <xdr:col>12</xdr:col>
                <xdr:colOff>0</xdr:colOff>
                <xdr:row>0</xdr:row>
                <xdr:rowOff>19050</xdr:rowOff>
              </from>
              <to>
                <xdr:col>14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66562" r:id="rId6" name="CBClear"/>
      </mc:Fallback>
    </mc:AlternateContent>
    <mc:AlternateContent xmlns:mc="http://schemas.openxmlformats.org/markup-compatibility/2006">
      <mc:Choice Requires="x14">
        <control shapeId="66563" r:id="rId8" name="OpenRows">
          <controlPr defaultSize="0" print="0" autoLine="0" r:id="rId9">
            <anchor moveWithCells="1">
              <from>
                <xdr:col>8</xdr:col>
                <xdr:colOff>1304925</xdr:colOff>
                <xdr:row>3</xdr:row>
                <xdr:rowOff>47625</xdr:rowOff>
              </from>
              <to>
                <xdr:col>10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66563" r:id="rId8" name="OpenRows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7">
    <tabColor rgb="FFFF0000"/>
  </sheetPr>
  <dimension ref="A1:N88"/>
  <sheetViews>
    <sheetView view="pageBreakPreview" topLeftCell="A52" zoomScale="60" zoomScaleNormal="70" workbookViewId="0">
      <selection activeCell="C17" sqref="C17"/>
    </sheetView>
  </sheetViews>
  <sheetFormatPr defaultColWidth="9.140625" defaultRowHeight="15" x14ac:dyDescent="0.25"/>
  <cols>
    <col min="1" max="1" width="20.7109375" style="24" customWidth="1"/>
    <col min="2" max="2" width="1.7109375" style="24" customWidth="1"/>
    <col min="3" max="3" width="20.7109375" style="24" customWidth="1"/>
    <col min="4" max="4" width="1.7109375" style="24" customWidth="1"/>
    <col min="5" max="5" width="20.7109375" style="24" customWidth="1"/>
    <col min="6" max="6" width="1.7109375" style="24" customWidth="1"/>
    <col min="7" max="7" width="20.7109375" style="24" customWidth="1"/>
    <col min="8" max="8" width="1.7109375" style="24" customWidth="1"/>
    <col min="9" max="9" width="20.7109375" style="24" customWidth="1"/>
    <col min="10" max="10" width="1.7109375" style="24" customWidth="1"/>
    <col min="11" max="11" width="20.7109375" style="24" customWidth="1"/>
    <col min="12" max="16384" width="9.140625" style="25"/>
  </cols>
  <sheetData>
    <row r="1" spans="1:11" s="5" customFormat="1" ht="57.95" customHeight="1" x14ac:dyDescent="0.2">
      <c r="A1" s="63"/>
      <c r="B1" s="64"/>
      <c r="C1" s="64"/>
      <c r="D1" s="64"/>
      <c r="E1" s="64"/>
      <c r="F1" s="65" t="s">
        <v>40</v>
      </c>
      <c r="G1" s="64"/>
      <c r="H1" s="64"/>
      <c r="I1" s="64"/>
      <c r="J1" s="64"/>
      <c r="K1" s="64"/>
    </row>
    <row r="2" spans="1:11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7" customFormat="1" ht="12.75" x14ac:dyDescent="0.2">
      <c r="A5" s="9" t="s">
        <v>19</v>
      </c>
      <c r="B5" s="9"/>
      <c r="C5" s="9" t="s">
        <v>41</v>
      </c>
      <c r="D5" s="8"/>
      <c r="E5" s="8"/>
      <c r="F5" s="8"/>
      <c r="G5" s="8"/>
      <c r="H5" s="8"/>
      <c r="I5" s="8"/>
      <c r="J5" s="8"/>
      <c r="K5" s="8"/>
    </row>
    <row r="6" spans="1:11" s="7" customFormat="1" ht="12.75" x14ac:dyDescent="0.2">
      <c r="A6" s="9" t="s">
        <v>20</v>
      </c>
      <c r="B6" s="9"/>
      <c r="C6" s="9" t="s">
        <v>30</v>
      </c>
      <c r="D6" s="8"/>
      <c r="E6" s="8"/>
      <c r="F6" s="8"/>
      <c r="G6" s="8"/>
      <c r="H6" s="8"/>
      <c r="I6" s="8"/>
      <c r="J6" s="8"/>
      <c r="K6" s="8"/>
    </row>
    <row r="7" spans="1:11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10" customFormat="1" x14ac:dyDescent="0.2">
      <c r="E9" s="30"/>
      <c r="F9" s="29" t="s">
        <v>72</v>
      </c>
      <c r="G9" s="30"/>
      <c r="H9" s="30"/>
      <c r="I9" s="30"/>
      <c r="J9" s="30"/>
      <c r="K9" s="30"/>
    </row>
    <row r="10" spans="1:11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s="7" customFormat="1" ht="12.75" x14ac:dyDescent="0.2">
      <c r="A12" s="11" t="s">
        <v>21</v>
      </c>
      <c r="B12" s="57"/>
      <c r="C12" s="57" t="s">
        <v>22</v>
      </c>
      <c r="D12" s="57"/>
      <c r="E12" s="57" t="s">
        <v>23</v>
      </c>
      <c r="F12" s="57"/>
      <c r="G12" s="57" t="s">
        <v>24</v>
      </c>
      <c r="H12" s="57"/>
      <c r="I12" s="57" t="s">
        <v>25</v>
      </c>
      <c r="J12" s="8"/>
      <c r="K12" s="8"/>
    </row>
    <row r="13" spans="1:11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7" customFormat="1" ht="12.75" x14ac:dyDescent="0.2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1" s="7" customFormat="1" ht="12.75" x14ac:dyDescent="0.2">
      <c r="A15" s="14"/>
      <c r="B15" s="14"/>
      <c r="C15" s="12" t="str">
        <f>IF(B14=1,A14,IF(B16=1,A16,""))</f>
        <v/>
      </c>
      <c r="D15" s="13"/>
      <c r="E15" s="14"/>
      <c r="F15" s="14"/>
      <c r="G15" s="14"/>
      <c r="H15" s="14"/>
      <c r="I15" s="14"/>
      <c r="J15" s="14"/>
      <c r="K15" s="14"/>
    </row>
    <row r="16" spans="1:11" s="7" customFormat="1" ht="12.75" x14ac:dyDescent="0.2">
      <c r="A16" s="12"/>
      <c r="B16" s="13"/>
      <c r="C16" s="15" t="str">
        <f>IF(B14=1,A15,IF(B16=1,A17,""))</f>
        <v/>
      </c>
      <c r="D16" s="16"/>
      <c r="E16" s="14"/>
      <c r="F16" s="14"/>
      <c r="G16" s="14"/>
      <c r="H16" s="14"/>
      <c r="I16" s="14"/>
      <c r="J16" s="14"/>
      <c r="K16" s="14"/>
    </row>
    <row r="17" spans="1:11" s="7" customFormat="1" ht="12.75" x14ac:dyDescent="0.2">
      <c r="A17" s="14"/>
      <c r="B17" s="14"/>
      <c r="C17" s="17"/>
      <c r="D17" s="18"/>
      <c r="E17" s="75" t="s">
        <v>98</v>
      </c>
      <c r="F17" s="13"/>
      <c r="G17" s="70"/>
      <c r="H17" s="14"/>
      <c r="I17" s="14"/>
      <c r="J17" s="14"/>
      <c r="K17" s="14"/>
    </row>
    <row r="18" spans="1:11" s="7" customFormat="1" ht="12.75" x14ac:dyDescent="0.2">
      <c r="A18" s="12"/>
      <c r="B18" s="13"/>
      <c r="C18" s="19"/>
      <c r="D18" s="20"/>
      <c r="E18" s="76" t="s">
        <v>35</v>
      </c>
      <c r="F18" s="16"/>
      <c r="G18" s="70"/>
      <c r="H18" s="14"/>
      <c r="I18" s="14"/>
      <c r="J18" s="14"/>
      <c r="K18" s="14"/>
    </row>
    <row r="19" spans="1:11" s="7" customFormat="1" ht="12.75" x14ac:dyDescent="0.2">
      <c r="A19" s="14"/>
      <c r="B19" s="14"/>
      <c r="C19" s="12" t="str">
        <f>IF(B18=1,A18,IF(B20=1,A20,""))</f>
        <v/>
      </c>
      <c r="D19" s="13"/>
      <c r="E19" s="17"/>
      <c r="F19" s="18"/>
      <c r="G19" s="70"/>
      <c r="H19" s="14"/>
      <c r="I19" s="14"/>
      <c r="J19" s="14"/>
      <c r="K19" s="14"/>
    </row>
    <row r="20" spans="1:11" s="7" customFormat="1" ht="12.75" x14ac:dyDescent="0.2">
      <c r="A20" s="12"/>
      <c r="B20" s="13"/>
      <c r="C20" s="15" t="str">
        <f>IF(B18=1,A19,IF(B20=1,A21,""))</f>
        <v/>
      </c>
      <c r="D20" s="14"/>
      <c r="E20" s="17"/>
      <c r="F20" s="18"/>
      <c r="G20" s="70"/>
      <c r="H20" s="14"/>
      <c r="I20" s="14"/>
      <c r="J20" s="14"/>
      <c r="K20" s="14"/>
    </row>
    <row r="21" spans="1:11" s="7" customFormat="1" ht="12.75" x14ac:dyDescent="0.2">
      <c r="A21" s="14"/>
      <c r="B21" s="14"/>
      <c r="C21" s="14"/>
      <c r="D21" s="14"/>
      <c r="E21" s="21" t="s">
        <v>99</v>
      </c>
      <c r="F21" s="18"/>
      <c r="G21" s="66" t="str">
        <f>IF(F17=1,E17,IF(F25=1,E25,""))</f>
        <v/>
      </c>
      <c r="H21" s="13" t="s">
        <v>43</v>
      </c>
      <c r="I21" s="14"/>
      <c r="J21" s="14"/>
      <c r="K21" s="14"/>
    </row>
    <row r="22" spans="1:11" s="7" customFormat="1" ht="12.75" x14ac:dyDescent="0.2">
      <c r="A22" s="12"/>
      <c r="B22" s="13"/>
      <c r="C22" s="14"/>
      <c r="D22" s="14"/>
      <c r="E22" s="17"/>
      <c r="F22" s="18"/>
      <c r="G22" s="67" t="str">
        <f>IF(F17=1,E18,IF(F25=1,E26,""))</f>
        <v/>
      </c>
      <c r="H22" s="16"/>
      <c r="I22" s="14"/>
      <c r="J22" s="14"/>
      <c r="K22" s="14"/>
    </row>
    <row r="23" spans="1:11" s="7" customFormat="1" ht="12.75" x14ac:dyDescent="0.2">
      <c r="A23" s="14"/>
      <c r="B23" s="14"/>
      <c r="C23" s="12" t="str">
        <f>IF(B22=1,A22,IF(B24=1,A24,""))</f>
        <v/>
      </c>
      <c r="D23" s="13"/>
      <c r="E23" s="17"/>
      <c r="F23" s="18"/>
      <c r="G23" s="26"/>
      <c r="H23" s="18"/>
      <c r="I23" s="14"/>
      <c r="J23" s="14"/>
      <c r="K23" s="14"/>
    </row>
    <row r="24" spans="1:11" s="7" customFormat="1" ht="12.75" x14ac:dyDescent="0.2">
      <c r="A24" s="12"/>
      <c r="B24" s="13"/>
      <c r="C24" s="15" t="str">
        <f>IF(B22=1,A23,IF(B24=1,A25,""))</f>
        <v/>
      </c>
      <c r="D24" s="16"/>
      <c r="E24" s="19"/>
      <c r="F24" s="20"/>
      <c r="G24" s="26"/>
      <c r="H24" s="18"/>
      <c r="I24" s="14"/>
      <c r="J24" s="14"/>
      <c r="K24" s="14"/>
    </row>
    <row r="25" spans="1:11" s="7" customFormat="1" ht="12.75" x14ac:dyDescent="0.2">
      <c r="A25" s="14"/>
      <c r="B25" s="14"/>
      <c r="C25" s="17"/>
      <c r="D25" s="18"/>
      <c r="E25" s="75" t="s">
        <v>100</v>
      </c>
      <c r="F25" s="13"/>
      <c r="G25" s="26"/>
      <c r="H25" s="18"/>
      <c r="I25" s="14"/>
      <c r="J25" s="14"/>
      <c r="K25" s="14"/>
    </row>
    <row r="26" spans="1:11" s="7" customFormat="1" ht="12.75" x14ac:dyDescent="0.2">
      <c r="A26" s="12"/>
      <c r="B26" s="13"/>
      <c r="C26" s="19"/>
      <c r="D26" s="20"/>
      <c r="E26" s="76" t="s">
        <v>55</v>
      </c>
      <c r="F26" s="14"/>
      <c r="G26" s="26"/>
      <c r="H26" s="18"/>
      <c r="I26" s="14"/>
      <c r="J26" s="14"/>
      <c r="K26" s="14"/>
    </row>
    <row r="27" spans="1:11" s="7" customFormat="1" ht="12.75" x14ac:dyDescent="0.2">
      <c r="A27" s="14"/>
      <c r="B27" s="14"/>
      <c r="C27" s="12" t="str">
        <f>IF(B26=1,A26,IF(B28=1,A28,""))</f>
        <v/>
      </c>
      <c r="D27" s="13"/>
      <c r="E27" s="14"/>
      <c r="F27" s="14"/>
      <c r="G27" s="26"/>
      <c r="H27" s="18"/>
      <c r="I27" s="14"/>
      <c r="J27" s="14"/>
      <c r="K27" s="14"/>
    </row>
    <row r="28" spans="1:11" s="7" customFormat="1" ht="12.75" x14ac:dyDescent="0.2">
      <c r="A28" s="12"/>
      <c r="B28" s="13"/>
      <c r="C28" s="15" t="str">
        <f>IF(B26=1,A27,IF(B28=1,A29,""))</f>
        <v/>
      </c>
      <c r="D28" s="14"/>
      <c r="E28" s="14"/>
      <c r="F28" s="14"/>
      <c r="G28" s="26"/>
      <c r="H28" s="18"/>
      <c r="I28" s="14"/>
      <c r="J28" s="14"/>
      <c r="K28" s="14"/>
    </row>
    <row r="29" spans="1:11" s="7" customFormat="1" ht="12.75" x14ac:dyDescent="0.2">
      <c r="A29" s="14"/>
      <c r="B29" s="14"/>
      <c r="C29" s="14"/>
      <c r="D29" s="14"/>
      <c r="E29" s="14"/>
      <c r="F29" s="14"/>
      <c r="G29" s="68" t="s">
        <v>101</v>
      </c>
      <c r="H29" s="18"/>
      <c r="I29" s="12" t="str">
        <f>IF(H21=1,G21,IF(H37=1,G37,""))</f>
        <v/>
      </c>
      <c r="J29" s="13"/>
      <c r="K29" s="14"/>
    </row>
    <row r="30" spans="1:11" s="7" customFormat="1" ht="12.75" x14ac:dyDescent="0.2">
      <c r="A30" s="12"/>
      <c r="B30" s="13"/>
      <c r="C30" s="14"/>
      <c r="D30" s="14"/>
      <c r="E30" s="14"/>
      <c r="F30" s="14"/>
      <c r="G30" s="26"/>
      <c r="H30" s="18"/>
      <c r="I30" s="15" t="str">
        <f>IF(H21=1,G22,IF(H37=1,G38,""))</f>
        <v/>
      </c>
      <c r="J30" s="16"/>
      <c r="K30" s="14"/>
    </row>
    <row r="31" spans="1:11" s="7" customFormat="1" ht="12.75" x14ac:dyDescent="0.2">
      <c r="A31" s="14"/>
      <c r="B31" s="14"/>
      <c r="C31" s="12" t="str">
        <f>IF(B30=1,A30,IF(B32=1,A32,""))</f>
        <v/>
      </c>
      <c r="D31" s="13"/>
      <c r="E31" s="14"/>
      <c r="F31" s="14"/>
      <c r="G31" s="26"/>
      <c r="H31" s="18"/>
      <c r="I31" s="17"/>
      <c r="J31" s="18"/>
      <c r="K31" s="14"/>
    </row>
    <row r="32" spans="1:11" s="7" customFormat="1" ht="12.75" x14ac:dyDescent="0.2">
      <c r="A32" s="12"/>
      <c r="B32" s="13"/>
      <c r="C32" s="15" t="str">
        <f>IF(B30=1,A31,IF(B32=1,A33,""))</f>
        <v/>
      </c>
      <c r="D32" s="16"/>
      <c r="E32" s="14"/>
      <c r="F32" s="14"/>
      <c r="G32" s="26"/>
      <c r="H32" s="18"/>
      <c r="I32" s="17"/>
      <c r="J32" s="18"/>
      <c r="K32" s="14"/>
    </row>
    <row r="33" spans="1:11" s="7" customFormat="1" ht="12.75" x14ac:dyDescent="0.2">
      <c r="A33" s="14"/>
      <c r="B33" s="14"/>
      <c r="C33" s="17"/>
      <c r="D33" s="18"/>
      <c r="E33" s="75" t="s">
        <v>102</v>
      </c>
      <c r="F33" s="13"/>
      <c r="G33" s="26"/>
      <c r="H33" s="18"/>
      <c r="I33" s="17"/>
      <c r="J33" s="18"/>
      <c r="K33" s="14"/>
    </row>
    <row r="34" spans="1:11" s="7" customFormat="1" ht="12.75" x14ac:dyDescent="0.2">
      <c r="A34" s="12"/>
      <c r="B34" s="13"/>
      <c r="C34" s="19"/>
      <c r="D34" s="20"/>
      <c r="E34" s="76" t="s">
        <v>39</v>
      </c>
      <c r="F34" s="16"/>
      <c r="G34" s="26"/>
      <c r="H34" s="18"/>
      <c r="I34" s="17"/>
      <c r="J34" s="18"/>
      <c r="K34" s="14"/>
    </row>
    <row r="35" spans="1:11" s="7" customFormat="1" ht="12.75" x14ac:dyDescent="0.2">
      <c r="A35" s="14"/>
      <c r="B35" s="14"/>
      <c r="C35" s="12" t="str">
        <f>IF(B34=1,A34,IF(B36=1,A36,""))</f>
        <v/>
      </c>
      <c r="D35" s="13"/>
      <c r="E35" s="17"/>
      <c r="F35" s="18"/>
      <c r="G35" s="26"/>
      <c r="H35" s="18"/>
      <c r="I35" s="17"/>
      <c r="J35" s="18"/>
      <c r="K35" s="14"/>
    </row>
    <row r="36" spans="1:11" s="7" customFormat="1" ht="12.75" x14ac:dyDescent="0.2">
      <c r="A36" s="12"/>
      <c r="B36" s="13"/>
      <c r="C36" s="15" t="str">
        <f>IF(B34=1,A35,IF(B36=1,A37,""))</f>
        <v/>
      </c>
      <c r="D36" s="14"/>
      <c r="E36" s="17"/>
      <c r="F36" s="18"/>
      <c r="G36" s="69"/>
      <c r="H36" s="20"/>
      <c r="I36" s="17"/>
      <c r="J36" s="18"/>
      <c r="K36" s="14"/>
    </row>
    <row r="37" spans="1:11" s="7" customFormat="1" ht="12.75" x14ac:dyDescent="0.2">
      <c r="A37" s="14"/>
      <c r="B37" s="14"/>
      <c r="C37" s="14"/>
      <c r="D37" s="14"/>
      <c r="E37" s="21" t="s">
        <v>103</v>
      </c>
      <c r="F37" s="18"/>
      <c r="G37" s="66" t="str">
        <f>IF(F33=1,E33,IF(F41=1,E41,""))</f>
        <v/>
      </c>
      <c r="H37" s="13" t="s">
        <v>43</v>
      </c>
      <c r="I37" s="17"/>
      <c r="J37" s="18"/>
      <c r="K37" s="14"/>
    </row>
    <row r="38" spans="1:11" s="7" customFormat="1" ht="12.75" x14ac:dyDescent="0.2">
      <c r="A38" s="12"/>
      <c r="B38" s="13"/>
      <c r="C38" s="14"/>
      <c r="D38" s="14"/>
      <c r="E38" s="17"/>
      <c r="F38" s="18"/>
      <c r="G38" s="67" t="str">
        <f>IF(F33=1,E34,IF(F41=1,E42,""))</f>
        <v/>
      </c>
      <c r="H38" s="14"/>
      <c r="I38" s="17"/>
      <c r="J38" s="18"/>
      <c r="K38" s="14"/>
    </row>
    <row r="39" spans="1:11" s="7" customFormat="1" ht="12.75" x14ac:dyDescent="0.2">
      <c r="A39" s="14"/>
      <c r="B39" s="14"/>
      <c r="C39" s="12" t="str">
        <f>IF(B38=1,A38,IF(B40=1,A40,""))</f>
        <v/>
      </c>
      <c r="D39" s="13"/>
      <c r="E39" s="17"/>
      <c r="F39" s="18"/>
      <c r="G39" s="70"/>
      <c r="H39" s="14"/>
      <c r="I39" s="17"/>
      <c r="J39" s="18"/>
      <c r="K39" s="14"/>
    </row>
    <row r="40" spans="1:11" s="7" customFormat="1" ht="12.75" x14ac:dyDescent="0.2">
      <c r="A40" s="12"/>
      <c r="B40" s="13"/>
      <c r="C40" s="15" t="str">
        <f>IF(B38=1,A39,IF(B40=1,A41,""))</f>
        <v/>
      </c>
      <c r="D40" s="16"/>
      <c r="E40" s="19"/>
      <c r="F40" s="20"/>
      <c r="G40" s="70"/>
      <c r="H40" s="14"/>
      <c r="I40" s="17"/>
      <c r="J40" s="18"/>
      <c r="K40" s="14"/>
    </row>
    <row r="41" spans="1:11" s="7" customFormat="1" ht="12.75" x14ac:dyDescent="0.2">
      <c r="A41" s="14"/>
      <c r="B41" s="14"/>
      <c r="C41" s="21"/>
      <c r="D41" s="18"/>
      <c r="E41" s="75" t="s">
        <v>104</v>
      </c>
      <c r="F41" s="13"/>
      <c r="G41" s="70"/>
      <c r="H41" s="14"/>
      <c r="I41" s="17"/>
      <c r="J41" s="18"/>
      <c r="K41" s="14"/>
    </row>
    <row r="42" spans="1:11" s="7" customFormat="1" ht="12.75" x14ac:dyDescent="0.2">
      <c r="A42" s="12"/>
      <c r="B42" s="13"/>
      <c r="C42" s="19"/>
      <c r="D42" s="20"/>
      <c r="E42" s="76" t="s">
        <v>34</v>
      </c>
      <c r="F42" s="14"/>
      <c r="G42" s="70"/>
      <c r="H42" s="14"/>
      <c r="I42" s="21"/>
      <c r="J42" s="18"/>
      <c r="K42" s="14"/>
    </row>
    <row r="43" spans="1:11" s="7" customFormat="1" ht="12.75" x14ac:dyDescent="0.2">
      <c r="A43" s="14"/>
      <c r="B43" s="14"/>
      <c r="C43" s="12" t="str">
        <f>IF(B42=1,A42,IF(B44=1,A44,""))</f>
        <v/>
      </c>
      <c r="D43" s="13"/>
      <c r="E43" s="14"/>
      <c r="F43" s="14"/>
      <c r="G43" s="70"/>
      <c r="H43" s="14"/>
      <c r="I43" s="17"/>
      <c r="J43" s="18"/>
      <c r="K43" s="14"/>
    </row>
    <row r="44" spans="1:11" s="7" customFormat="1" ht="12.75" x14ac:dyDescent="0.2">
      <c r="A44" s="12"/>
      <c r="B44" s="13"/>
      <c r="C44" s="15" t="str">
        <f>IF(B42=1,A43,IF(B44=1,A45,""))</f>
        <v/>
      </c>
      <c r="D44" s="14"/>
      <c r="E44" s="14"/>
      <c r="F44" s="14"/>
      <c r="G44" s="70"/>
      <c r="H44" s="14"/>
      <c r="I44" s="17"/>
      <c r="J44" s="18"/>
      <c r="K44" s="14"/>
    </row>
    <row r="45" spans="1:11" s="7" customFormat="1" ht="12.75" x14ac:dyDescent="0.2">
      <c r="A45" s="14"/>
      <c r="B45" s="14"/>
      <c r="C45" s="14"/>
      <c r="D45" s="14"/>
      <c r="E45" s="14"/>
      <c r="F45" s="14"/>
      <c r="G45" s="70"/>
      <c r="H45" s="14"/>
      <c r="I45" s="21" t="s">
        <v>105</v>
      </c>
      <c r="J45" s="18"/>
      <c r="K45" s="12" t="str">
        <f>IF(J29=1,I29,IF(J61=1,I61,""))</f>
        <v/>
      </c>
    </row>
    <row r="46" spans="1:11" s="7" customFormat="1" ht="12.75" x14ac:dyDescent="0.2">
      <c r="A46" s="12"/>
      <c r="B46" s="13"/>
      <c r="C46" s="14"/>
      <c r="D46" s="14"/>
      <c r="E46" s="14"/>
      <c r="F46" s="14"/>
      <c r="G46" s="70"/>
      <c r="H46" s="14"/>
      <c r="I46" s="17"/>
      <c r="J46" s="18"/>
      <c r="K46" s="15" t="str">
        <f>IF(J29=1,I30,IF(J61=1,I62,""))</f>
        <v/>
      </c>
    </row>
    <row r="47" spans="1:11" s="7" customFormat="1" ht="12.75" x14ac:dyDescent="0.2">
      <c r="A47" s="14"/>
      <c r="B47" s="14"/>
      <c r="C47" s="12" t="str">
        <f>IF(B46=1,A46,IF(B48=1,A48,""))</f>
        <v/>
      </c>
      <c r="D47" s="13"/>
      <c r="E47" s="14"/>
      <c r="F47" s="14"/>
      <c r="G47" s="70"/>
      <c r="H47" s="14"/>
      <c r="I47" s="17"/>
      <c r="J47" s="18"/>
      <c r="K47" s="14"/>
    </row>
    <row r="48" spans="1:11" s="7" customFormat="1" ht="12.75" x14ac:dyDescent="0.2">
      <c r="A48" s="12"/>
      <c r="B48" s="13"/>
      <c r="C48" s="15" t="str">
        <f>IF(B46=1,A47,IF(B48=1,A49,""))</f>
        <v/>
      </c>
      <c r="D48" s="16"/>
      <c r="E48" s="14"/>
      <c r="F48" s="14"/>
      <c r="G48" s="70"/>
      <c r="H48" s="14"/>
      <c r="I48" s="17"/>
      <c r="J48" s="18"/>
      <c r="K48" s="14"/>
    </row>
    <row r="49" spans="1:11" s="7" customFormat="1" ht="12.75" x14ac:dyDescent="0.2">
      <c r="A49" s="14"/>
      <c r="B49" s="14"/>
      <c r="C49" s="17"/>
      <c r="D49" s="18"/>
      <c r="E49" s="75" t="s">
        <v>106</v>
      </c>
      <c r="F49" s="13"/>
      <c r="G49" s="70"/>
      <c r="H49" s="14"/>
      <c r="I49" s="17"/>
      <c r="J49" s="18"/>
      <c r="K49" s="14"/>
    </row>
    <row r="50" spans="1:11" s="7" customFormat="1" ht="12.75" x14ac:dyDescent="0.2">
      <c r="A50" s="12"/>
      <c r="B50" s="13"/>
      <c r="C50" s="19"/>
      <c r="D50" s="20"/>
      <c r="E50" s="76" t="s">
        <v>31</v>
      </c>
      <c r="F50" s="16"/>
      <c r="G50" s="70"/>
      <c r="H50" s="14"/>
      <c r="I50" s="17"/>
      <c r="J50" s="18"/>
      <c r="K50" s="14"/>
    </row>
    <row r="51" spans="1:11" s="7" customFormat="1" ht="12.75" x14ac:dyDescent="0.2">
      <c r="A51" s="14"/>
      <c r="B51" s="14"/>
      <c r="C51" s="12" t="str">
        <f>IF(B50=1,A50,IF(B52=1,A52,""))</f>
        <v/>
      </c>
      <c r="D51" s="13"/>
      <c r="E51" s="17"/>
      <c r="F51" s="18"/>
      <c r="G51" s="70"/>
      <c r="H51" s="14"/>
      <c r="I51" s="17"/>
      <c r="J51" s="18"/>
      <c r="K51" s="14"/>
    </row>
    <row r="52" spans="1:11" s="7" customFormat="1" ht="12.75" x14ac:dyDescent="0.2">
      <c r="A52" s="12"/>
      <c r="B52" s="13"/>
      <c r="C52" s="15" t="str">
        <f>IF(B50=1,A51,IF(B52=1,A53,""))</f>
        <v/>
      </c>
      <c r="D52" s="14"/>
      <c r="E52" s="17"/>
      <c r="F52" s="18"/>
      <c r="G52" s="70"/>
      <c r="H52" s="14"/>
      <c r="I52" s="17"/>
      <c r="J52" s="18"/>
      <c r="K52" s="14"/>
    </row>
    <row r="53" spans="1:11" s="7" customFormat="1" ht="12.75" x14ac:dyDescent="0.2">
      <c r="A53" s="14"/>
      <c r="B53" s="14"/>
      <c r="C53" s="14"/>
      <c r="D53" s="14"/>
      <c r="E53" s="21" t="s">
        <v>107</v>
      </c>
      <c r="F53" s="18"/>
      <c r="G53" s="66" t="str">
        <f>IF(F49=1,E49,IF(F57=1,E57,""))</f>
        <v/>
      </c>
      <c r="H53" s="13" t="s">
        <v>43</v>
      </c>
      <c r="I53" s="17"/>
      <c r="J53" s="18"/>
      <c r="K53" s="14"/>
    </row>
    <row r="54" spans="1:11" s="7" customFormat="1" ht="12.75" x14ac:dyDescent="0.2">
      <c r="A54" s="12"/>
      <c r="B54" s="13"/>
      <c r="C54" s="14"/>
      <c r="D54" s="14"/>
      <c r="E54" s="17"/>
      <c r="F54" s="18"/>
      <c r="G54" s="67" t="str">
        <f>IF(F49=1,E50,IF(F57=1,E58,""))</f>
        <v/>
      </c>
      <c r="H54" s="16"/>
      <c r="I54" s="17"/>
      <c r="J54" s="18"/>
      <c r="K54" s="14"/>
    </row>
    <row r="55" spans="1:11" s="7" customFormat="1" ht="12.75" x14ac:dyDescent="0.2">
      <c r="A55" s="14"/>
      <c r="B55" s="14"/>
      <c r="C55" s="12" t="str">
        <f>IF(B54=1,A54,IF(B56=1,A56,""))</f>
        <v/>
      </c>
      <c r="D55" s="13"/>
      <c r="E55" s="17"/>
      <c r="F55" s="18"/>
      <c r="G55" s="26"/>
      <c r="H55" s="18"/>
      <c r="I55" s="17"/>
      <c r="J55" s="18"/>
      <c r="K55" s="14"/>
    </row>
    <row r="56" spans="1:11" s="7" customFormat="1" ht="12.75" x14ac:dyDescent="0.2">
      <c r="A56" s="12"/>
      <c r="B56" s="13"/>
      <c r="C56" s="15" t="str">
        <f>IF(B54=1,A55,IF(B56=1,A57,""))</f>
        <v/>
      </c>
      <c r="D56" s="16"/>
      <c r="E56" s="19"/>
      <c r="F56" s="20"/>
      <c r="G56" s="26"/>
      <c r="H56" s="18"/>
      <c r="I56" s="17"/>
      <c r="J56" s="18"/>
      <c r="K56" s="14"/>
    </row>
    <row r="57" spans="1:11" s="7" customFormat="1" ht="12.75" x14ac:dyDescent="0.2">
      <c r="A57" s="14"/>
      <c r="B57" s="14"/>
      <c r="C57" s="21"/>
      <c r="D57" s="18"/>
      <c r="E57" s="75" t="s">
        <v>108</v>
      </c>
      <c r="F57" s="13"/>
      <c r="G57" s="26"/>
      <c r="H57" s="18"/>
      <c r="I57" s="17"/>
      <c r="J57" s="18"/>
      <c r="K57" s="14"/>
    </row>
    <row r="58" spans="1:11" s="7" customFormat="1" ht="12.75" x14ac:dyDescent="0.2">
      <c r="A58" s="12"/>
      <c r="B58" s="13"/>
      <c r="C58" s="19"/>
      <c r="D58" s="20"/>
      <c r="E58" s="76" t="s">
        <v>38</v>
      </c>
      <c r="F58" s="14"/>
      <c r="G58" s="26"/>
      <c r="H58" s="18"/>
      <c r="I58" s="17"/>
      <c r="J58" s="18"/>
      <c r="K58" s="14"/>
    </row>
    <row r="59" spans="1:11" s="7" customFormat="1" ht="12.75" x14ac:dyDescent="0.2">
      <c r="A59" s="14"/>
      <c r="B59" s="14"/>
      <c r="C59" s="12" t="str">
        <f>IF(B58=1,A58,IF(B60=1,A60,""))</f>
        <v/>
      </c>
      <c r="D59" s="13"/>
      <c r="E59" s="14"/>
      <c r="F59" s="14"/>
      <c r="G59" s="26"/>
      <c r="H59" s="18"/>
      <c r="I59" s="17"/>
      <c r="J59" s="18"/>
      <c r="K59" s="14"/>
    </row>
    <row r="60" spans="1:11" s="7" customFormat="1" ht="12.75" x14ac:dyDescent="0.2">
      <c r="A60" s="12"/>
      <c r="B60" s="13"/>
      <c r="C60" s="15" t="str">
        <f>IF(B58=1,A59,IF(B60=1,A61,""))</f>
        <v/>
      </c>
      <c r="D60" s="14"/>
      <c r="E60" s="14"/>
      <c r="F60" s="14"/>
      <c r="G60" s="26"/>
      <c r="H60" s="18"/>
      <c r="I60" s="19"/>
      <c r="J60" s="20"/>
      <c r="K60" s="14"/>
    </row>
    <row r="61" spans="1:11" s="7" customFormat="1" ht="12.75" x14ac:dyDescent="0.2">
      <c r="A61" s="14"/>
      <c r="B61" s="14"/>
      <c r="C61" s="14"/>
      <c r="D61" s="14"/>
      <c r="E61" s="14"/>
      <c r="F61" s="14"/>
      <c r="G61" s="68" t="s">
        <v>109</v>
      </c>
      <c r="H61" s="18"/>
      <c r="I61" s="12" t="str">
        <f>IF(H53=1,G53,IF(H69=1,G69,""))</f>
        <v/>
      </c>
      <c r="J61" s="13"/>
      <c r="K61" s="14"/>
    </row>
    <row r="62" spans="1:11" s="7" customFormat="1" ht="12.75" x14ac:dyDescent="0.2">
      <c r="A62" s="12"/>
      <c r="B62" s="13"/>
      <c r="C62" s="14"/>
      <c r="D62" s="14"/>
      <c r="E62" s="14"/>
      <c r="F62" s="14"/>
      <c r="G62" s="26"/>
      <c r="H62" s="18"/>
      <c r="I62" s="15" t="str">
        <f>IF(H53=1,G54,IF(H69=1,G70,""))</f>
        <v/>
      </c>
      <c r="J62" s="14"/>
      <c r="K62" s="14"/>
    </row>
    <row r="63" spans="1:11" s="7" customFormat="1" ht="12.75" x14ac:dyDescent="0.2">
      <c r="A63" s="14"/>
      <c r="B63" s="14"/>
      <c r="C63" s="12" t="str">
        <f>IF(B62=1,A62,IF(B64=1,A64,""))</f>
        <v/>
      </c>
      <c r="D63" s="13"/>
      <c r="E63" s="14"/>
      <c r="F63" s="14"/>
      <c r="G63" s="26"/>
      <c r="H63" s="18"/>
      <c r="I63" s="14"/>
      <c r="J63" s="14"/>
      <c r="K63" s="14"/>
    </row>
    <row r="64" spans="1:11" s="7" customFormat="1" ht="12.75" x14ac:dyDescent="0.2">
      <c r="A64" s="12"/>
      <c r="B64" s="13"/>
      <c r="C64" s="15" t="str">
        <f>IF(B62=1,A63,IF(B64=1,A65,""))</f>
        <v/>
      </c>
      <c r="D64" s="16"/>
      <c r="E64" s="14"/>
      <c r="F64" s="14"/>
      <c r="G64" s="26"/>
      <c r="H64" s="18"/>
      <c r="I64" s="14"/>
      <c r="J64" s="14"/>
      <c r="K64" s="14"/>
    </row>
    <row r="65" spans="1:14" s="7" customFormat="1" ht="12.75" x14ac:dyDescent="0.2">
      <c r="A65" s="14"/>
      <c r="B65" s="14"/>
      <c r="C65" s="17"/>
      <c r="D65" s="18"/>
      <c r="E65" s="75" t="s">
        <v>110</v>
      </c>
      <c r="F65" s="13"/>
      <c r="G65" s="26"/>
      <c r="H65" s="18"/>
      <c r="I65" s="14"/>
      <c r="J65" s="14"/>
      <c r="K65" s="14"/>
    </row>
    <row r="66" spans="1:14" s="7" customFormat="1" ht="12.75" x14ac:dyDescent="0.2">
      <c r="A66" s="12"/>
      <c r="B66" s="13"/>
      <c r="C66" s="19"/>
      <c r="D66" s="20"/>
      <c r="E66" s="76" t="s">
        <v>34</v>
      </c>
      <c r="F66" s="16"/>
      <c r="G66" s="26"/>
      <c r="H66" s="18"/>
      <c r="I66" s="14"/>
      <c r="J66" s="14"/>
      <c r="K66" s="14"/>
    </row>
    <row r="67" spans="1:14" s="7" customFormat="1" ht="12.75" x14ac:dyDescent="0.2">
      <c r="A67" s="14"/>
      <c r="B67" s="14"/>
      <c r="C67" s="12" t="str">
        <f>IF(B66=1,A66,IF(B68=1,A68,""))</f>
        <v/>
      </c>
      <c r="D67" s="13"/>
      <c r="E67" s="17"/>
      <c r="F67" s="18"/>
      <c r="G67" s="26"/>
      <c r="H67" s="18"/>
      <c r="I67" s="14"/>
      <c r="J67" s="14"/>
      <c r="K67" s="14"/>
    </row>
    <row r="68" spans="1:14" s="7" customFormat="1" ht="12.75" x14ac:dyDescent="0.2">
      <c r="A68" s="12"/>
      <c r="B68" s="13"/>
      <c r="C68" s="15" t="str">
        <f>IF(B66=1,A67,IF(B68=1,A69,""))</f>
        <v/>
      </c>
      <c r="D68" s="14"/>
      <c r="E68" s="17"/>
      <c r="F68" s="18"/>
      <c r="G68" s="69"/>
      <c r="H68" s="20"/>
      <c r="I68" s="14"/>
      <c r="J68" s="14"/>
      <c r="K68" s="14"/>
      <c r="M68" s="62"/>
      <c r="N68" s="62"/>
    </row>
    <row r="69" spans="1:14" s="7" customFormat="1" ht="12.75" x14ac:dyDescent="0.2">
      <c r="A69" s="14"/>
      <c r="B69" s="14"/>
      <c r="C69" s="14"/>
      <c r="D69" s="14"/>
      <c r="E69" s="21" t="s">
        <v>111</v>
      </c>
      <c r="F69" s="18"/>
      <c r="G69" s="66" t="str">
        <f>IF(F65=1,E65,IF(F73=1,E73,""))</f>
        <v/>
      </c>
      <c r="H69" s="13" t="s">
        <v>43</v>
      </c>
      <c r="I69" s="14"/>
      <c r="J69" s="22"/>
      <c r="K69" s="14"/>
      <c r="M69" s="62"/>
      <c r="N69" s="62"/>
    </row>
    <row r="70" spans="1:14" s="7" customFormat="1" ht="12.75" x14ac:dyDescent="0.2">
      <c r="A70" s="12"/>
      <c r="B70" s="13"/>
      <c r="C70" s="14"/>
      <c r="D70" s="14"/>
      <c r="E70" s="17"/>
      <c r="F70" s="18"/>
      <c r="G70" s="67" t="str">
        <f>IF(F65=1,E66,IF(F73=1,E74,""))</f>
        <v/>
      </c>
      <c r="H70" s="14"/>
      <c r="I70" s="14"/>
      <c r="J70" s="14"/>
      <c r="K70" s="14"/>
      <c r="M70" s="62"/>
      <c r="N70" s="62"/>
    </row>
    <row r="71" spans="1:14" s="7" customFormat="1" ht="12.75" x14ac:dyDescent="0.2">
      <c r="A71" s="14"/>
      <c r="B71" s="14"/>
      <c r="C71" s="12" t="str">
        <f>IF(B70=1,A70,IF(B72=1,A72,""))</f>
        <v/>
      </c>
      <c r="D71" s="13"/>
      <c r="E71" s="17"/>
      <c r="F71" s="18"/>
      <c r="G71" s="14"/>
      <c r="H71" s="14"/>
      <c r="I71" s="71"/>
      <c r="J71" s="72"/>
      <c r="K71" s="71"/>
      <c r="L71" s="27"/>
      <c r="M71" s="62"/>
      <c r="N71" s="62"/>
    </row>
    <row r="72" spans="1:14" s="7" customFormat="1" ht="12.75" x14ac:dyDescent="0.2">
      <c r="A72" s="12"/>
      <c r="B72" s="13"/>
      <c r="C72" s="15" t="str">
        <f>IF(B70=1,A71,IF(B72=1,A73,""))</f>
        <v/>
      </c>
      <c r="D72" s="16"/>
      <c r="E72" s="19"/>
      <c r="F72" s="20"/>
      <c r="G72" s="14"/>
      <c r="H72" s="14"/>
      <c r="I72" s="26"/>
      <c r="J72" s="26"/>
      <c r="K72" s="26"/>
      <c r="L72" s="27"/>
      <c r="M72" s="62"/>
      <c r="N72" s="62"/>
    </row>
    <row r="73" spans="1:14" s="7" customFormat="1" ht="12.75" x14ac:dyDescent="0.2">
      <c r="A73" s="14"/>
      <c r="B73" s="14"/>
      <c r="C73" s="21"/>
      <c r="D73" s="18"/>
      <c r="E73" s="77" t="s">
        <v>112</v>
      </c>
      <c r="F73" s="13"/>
      <c r="G73" s="14"/>
      <c r="H73" s="14"/>
      <c r="I73" s="26"/>
      <c r="J73" s="26"/>
      <c r="K73" s="26"/>
      <c r="L73" s="27"/>
      <c r="M73" s="62"/>
      <c r="N73" s="62"/>
    </row>
    <row r="74" spans="1:14" s="7" customFormat="1" ht="12.75" x14ac:dyDescent="0.2">
      <c r="A74" s="12"/>
      <c r="B74" s="13"/>
      <c r="C74" s="19"/>
      <c r="D74" s="20"/>
      <c r="E74" s="78" t="s">
        <v>33</v>
      </c>
      <c r="F74" s="14"/>
      <c r="G74" s="14"/>
      <c r="H74" s="14"/>
      <c r="I74" s="28"/>
      <c r="J74" s="26"/>
      <c r="K74" s="26"/>
      <c r="L74" s="27"/>
      <c r="M74" s="62"/>
      <c r="N74" s="62"/>
    </row>
    <row r="75" spans="1:14" s="7" customFormat="1" ht="12.75" x14ac:dyDescent="0.2">
      <c r="A75" s="14"/>
      <c r="B75" s="14"/>
      <c r="C75" s="12" t="str">
        <f>IF(B74=1,A74,IF(B76=1,A76,""))</f>
        <v/>
      </c>
      <c r="D75" s="13"/>
      <c r="E75" s="70"/>
      <c r="F75" s="14"/>
      <c r="J75" s="26"/>
      <c r="K75" s="26"/>
      <c r="L75" s="27"/>
      <c r="M75" s="62"/>
      <c r="N75" s="62"/>
    </row>
    <row r="76" spans="1:14" s="7" customFormat="1" ht="12.75" x14ac:dyDescent="0.2">
      <c r="A76" s="12"/>
      <c r="B76" s="13"/>
      <c r="C76" s="15" t="str">
        <f>IF(B74=1,A75,IF(B76=1,A77,""))</f>
        <v/>
      </c>
      <c r="D76" s="14"/>
      <c r="E76" s="14"/>
      <c r="F76" s="14"/>
      <c r="G76" s="74" t="s">
        <v>3</v>
      </c>
      <c r="I76" s="26"/>
      <c r="J76" s="26"/>
      <c r="K76" s="26"/>
      <c r="L76" s="27"/>
    </row>
    <row r="77" spans="1:14" s="7" customFormat="1" ht="12.75" x14ac:dyDescent="0.2">
      <c r="A77" s="17"/>
      <c r="B77" s="26"/>
      <c r="C77" s="17"/>
      <c r="D77" s="14"/>
      <c r="G77" s="8"/>
      <c r="I77" s="28"/>
      <c r="J77" s="26"/>
      <c r="K77" s="26"/>
      <c r="L77" s="27"/>
    </row>
    <row r="78" spans="1:14" s="7" customFormat="1" ht="12.75" x14ac:dyDescent="0.2">
      <c r="A78" s="14"/>
      <c r="B78" s="8"/>
      <c r="G78" s="23" t="s">
        <v>4</v>
      </c>
      <c r="I78" s="9" t="str">
        <f>IF(H53=0,G54,IF(H69=0,G70,""))</f>
        <v/>
      </c>
      <c r="J78" s="27"/>
      <c r="K78" s="27"/>
      <c r="L78" s="27"/>
    </row>
    <row r="79" spans="1:14" s="7" customFormat="1" ht="12.75" x14ac:dyDescent="0.2">
      <c r="A79" s="8"/>
      <c r="B79" s="8"/>
      <c r="G79" s="23" t="s">
        <v>5</v>
      </c>
      <c r="I79" s="9" t="str">
        <f>CONCATENATE(IF(J29=1,I29,IF(J61=1,I61,""))," ",IF(J29=1,I30,IF(J61=1,I62,"")))</f>
        <v xml:space="preserve"> </v>
      </c>
      <c r="L79" s="27"/>
    </row>
    <row r="80" spans="1:14" s="7" customFormat="1" ht="12.75" x14ac:dyDescent="0.2">
      <c r="A80" s="8"/>
      <c r="B80" s="8"/>
      <c r="G80" s="23" t="s">
        <v>6</v>
      </c>
      <c r="H80" s="14"/>
      <c r="I80" s="9" t="str">
        <f>CONCATENATE(IF(J29=0,I29,IF(J61=0,I61,""))," ",IF(J29=0,I30,IF(J61=0,I62,"")))</f>
        <v xml:space="preserve"> </v>
      </c>
      <c r="J80" s="8"/>
      <c r="K80" s="8"/>
      <c r="L80" s="27"/>
    </row>
    <row r="81" spans="1:11" s="7" customFormat="1" ht="12.75" x14ac:dyDescent="0.2">
      <c r="B81" s="8"/>
      <c r="G81" s="23" t="s">
        <v>6</v>
      </c>
      <c r="H81" s="8"/>
      <c r="I81" s="8" t="str">
        <f>CONCATENATE(IF(H21=0,G21,IF(H37=0,G37,""))," ",IF(H21=0,G22,IF(H37=0,G38,"")))</f>
        <v xml:space="preserve"> </v>
      </c>
      <c r="J81" s="8"/>
      <c r="K81" s="8"/>
    </row>
    <row r="82" spans="1:11" s="7" customFormat="1" ht="12.75" x14ac:dyDescent="0.2">
      <c r="B82" s="8"/>
      <c r="I82" s="7" t="str">
        <f>CONCATENATE(IF(H53=0,G53,IF(H69=0,G69,""))," ",IF(H53=0,G54,IF(H69=0,G70,"")))</f>
        <v xml:space="preserve"> </v>
      </c>
      <c r="J82" s="8"/>
      <c r="K82" s="8"/>
    </row>
    <row r="83" spans="1:11" s="7" customFormat="1" ht="12.75" x14ac:dyDescent="0.2">
      <c r="B83" s="8"/>
      <c r="F83" s="8"/>
      <c r="G83" s="23"/>
      <c r="H83" s="8"/>
      <c r="I83" s="8"/>
      <c r="J83" s="8"/>
      <c r="K83" s="8"/>
    </row>
    <row r="84" spans="1:11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s="7" customFormat="1" ht="12.75" x14ac:dyDescent="0.2">
      <c r="A85" s="9" t="s">
        <v>7</v>
      </c>
      <c r="B85" s="8"/>
      <c r="C85" s="8"/>
      <c r="D85" s="8"/>
      <c r="E85" s="8"/>
      <c r="F85" s="8"/>
      <c r="G85" s="8"/>
      <c r="H85" s="8"/>
      <c r="I85" s="46" t="s">
        <v>42</v>
      </c>
      <c r="J85" s="8"/>
      <c r="K85" s="9"/>
    </row>
    <row r="86" spans="1:11" s="7" customFormat="1" ht="12.75" x14ac:dyDescent="0.2">
      <c r="A86" s="9"/>
      <c r="B86" s="8"/>
      <c r="C86" s="8"/>
      <c r="D86" s="8"/>
      <c r="E86" s="8"/>
      <c r="F86" s="8"/>
      <c r="G86" s="8"/>
      <c r="H86" s="8"/>
      <c r="I86" s="46"/>
      <c r="J86" s="8"/>
      <c r="K86" s="8"/>
    </row>
    <row r="87" spans="1:11" s="7" customFormat="1" ht="12.75" x14ac:dyDescent="0.2">
      <c r="A87" s="9"/>
      <c r="B87" s="8"/>
      <c r="C87" s="8"/>
      <c r="D87" s="8"/>
      <c r="E87" s="8"/>
      <c r="F87" s="8"/>
      <c r="G87" s="8"/>
      <c r="H87" s="8"/>
      <c r="I87" s="46"/>
      <c r="J87" s="8"/>
      <c r="K87" s="8"/>
    </row>
    <row r="88" spans="1:11" s="7" customFormat="1" ht="12.75" x14ac:dyDescent="0.2">
      <c r="A88" s="9" t="s">
        <v>8</v>
      </c>
      <c r="B88" s="8"/>
      <c r="C88" s="8"/>
      <c r="D88" s="8"/>
      <c r="E88" s="8"/>
      <c r="F88" s="8"/>
      <c r="G88" s="8"/>
      <c r="H88" s="8"/>
      <c r="I88" s="46" t="s">
        <v>27</v>
      </c>
      <c r="J88" s="8"/>
      <c r="K88" s="9"/>
    </row>
  </sheetData>
  <sortState ref="M37:N46">
    <sortCondition ref="M37"/>
  </sortState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1859" r:id="rId4" name="OpenRows">
          <controlPr defaultSize="0" print="0" autoLine="0" r:id="rId5">
            <anchor moveWithCells="1">
              <from>
                <xdr:col>8</xdr:col>
                <xdr:colOff>1304925</xdr:colOff>
                <xdr:row>3</xdr:row>
                <xdr:rowOff>47625</xdr:rowOff>
              </from>
              <to>
                <xdr:col>10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1859" r:id="rId4" name="OpenRows"/>
      </mc:Fallback>
    </mc:AlternateContent>
    <mc:AlternateContent xmlns:mc="http://schemas.openxmlformats.org/markup-compatibility/2006">
      <mc:Choice Requires="x14">
        <control shapeId="121858" r:id="rId6" name="CBClear">
          <controlPr defaultSize="0" print="0" autoLine="0" r:id="rId7">
            <anchor moveWithCells="1">
              <from>
                <xdr:col>12</xdr:col>
                <xdr:colOff>0</xdr:colOff>
                <xdr:row>0</xdr:row>
                <xdr:rowOff>19050</xdr:rowOff>
              </from>
              <to>
                <xdr:col>14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1858" r:id="rId6" name="CBClear"/>
      </mc:Fallback>
    </mc:AlternateContent>
    <mc:AlternateContent xmlns:mc="http://schemas.openxmlformats.org/markup-compatibility/2006">
      <mc:Choice Requires="x14">
        <control shapeId="121857" r:id="rId8" name="CBQuarterFinal">
          <controlPr defaultSize="0" print="0" autoLine="0" r:id="rId9">
            <anchor moveWithCells="1">
              <from>
                <xdr:col>8</xdr:col>
                <xdr:colOff>1304925</xdr:colOff>
                <xdr:row>0</xdr:row>
                <xdr:rowOff>723900</xdr:rowOff>
              </from>
              <to>
                <xdr:col>10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1857" r:id="rId8" name="CBQuarterFinal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8">
    <tabColor rgb="FFFF0000"/>
  </sheetPr>
  <dimension ref="A1:U88"/>
  <sheetViews>
    <sheetView view="pageBreakPreview" topLeftCell="A43" zoomScale="60" zoomScaleNormal="70" workbookViewId="0">
      <selection activeCell="C17" sqref="C17"/>
    </sheetView>
  </sheetViews>
  <sheetFormatPr defaultColWidth="9.140625" defaultRowHeight="15" x14ac:dyDescent="0.25"/>
  <cols>
    <col min="1" max="1" width="20.7109375" style="24" customWidth="1"/>
    <col min="2" max="2" width="1.7109375" style="24" customWidth="1"/>
    <col min="3" max="3" width="20.7109375" style="24" customWidth="1"/>
    <col min="4" max="4" width="1.7109375" style="24" customWidth="1"/>
    <col min="5" max="5" width="20.7109375" style="24" customWidth="1"/>
    <col min="6" max="6" width="1.7109375" style="24" customWidth="1"/>
    <col min="7" max="7" width="20.7109375" style="24" customWidth="1"/>
    <col min="8" max="8" width="1.7109375" style="24" customWidth="1"/>
    <col min="9" max="9" width="20.7109375" style="24" customWidth="1"/>
    <col min="10" max="10" width="1.7109375" style="24" customWidth="1"/>
    <col min="11" max="11" width="20.7109375" style="24" customWidth="1"/>
    <col min="12" max="16384" width="9.140625" style="25"/>
  </cols>
  <sheetData>
    <row r="1" spans="1:11" s="5" customFormat="1" ht="57.95" customHeight="1" x14ac:dyDescent="0.2">
      <c r="A1" s="63"/>
      <c r="B1" s="64"/>
      <c r="C1" s="64"/>
      <c r="D1" s="64"/>
      <c r="E1" s="64"/>
      <c r="F1" s="65" t="s">
        <v>40</v>
      </c>
      <c r="G1" s="64"/>
      <c r="H1" s="64"/>
      <c r="I1" s="64"/>
      <c r="J1" s="64"/>
      <c r="K1" s="64"/>
    </row>
    <row r="2" spans="1:11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7" customFormat="1" ht="12.75" x14ac:dyDescent="0.2">
      <c r="A5" s="9" t="s">
        <v>19</v>
      </c>
      <c r="B5" s="9"/>
      <c r="C5" s="9" t="s">
        <v>41</v>
      </c>
      <c r="D5" s="8"/>
      <c r="E5" s="8"/>
      <c r="F5" s="8"/>
      <c r="G5" s="8"/>
      <c r="H5" s="8"/>
      <c r="I5" s="8"/>
      <c r="J5" s="8"/>
      <c r="K5" s="8"/>
    </row>
    <row r="6" spans="1:11" s="7" customFormat="1" ht="12.75" x14ac:dyDescent="0.2">
      <c r="A6" s="9" t="s">
        <v>20</v>
      </c>
      <c r="B6" s="9"/>
      <c r="C6" s="9" t="s">
        <v>30</v>
      </c>
      <c r="D6" s="8"/>
      <c r="E6" s="8"/>
      <c r="F6" s="8"/>
      <c r="G6" s="8"/>
      <c r="H6" s="8"/>
      <c r="I6" s="8"/>
      <c r="J6" s="8"/>
      <c r="K6" s="8"/>
    </row>
    <row r="7" spans="1:11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10" customFormat="1" x14ac:dyDescent="0.2">
      <c r="E9" s="30"/>
      <c r="F9" s="29" t="s">
        <v>73</v>
      </c>
      <c r="G9" s="30"/>
      <c r="H9" s="30"/>
      <c r="I9" s="30"/>
      <c r="J9" s="30"/>
      <c r="K9" s="30"/>
    </row>
    <row r="10" spans="1:11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s="7" customFormat="1" ht="12.75" x14ac:dyDescent="0.2">
      <c r="A12" s="11" t="s">
        <v>21</v>
      </c>
      <c r="B12" s="57"/>
      <c r="C12" s="57" t="s">
        <v>22</v>
      </c>
      <c r="D12" s="57"/>
      <c r="E12" s="57" t="s">
        <v>23</v>
      </c>
      <c r="F12" s="57"/>
      <c r="G12" s="57" t="s">
        <v>24</v>
      </c>
      <c r="H12" s="57"/>
      <c r="I12" s="57" t="s">
        <v>25</v>
      </c>
      <c r="J12" s="8"/>
      <c r="K12" s="8"/>
    </row>
    <row r="13" spans="1:11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7" customFormat="1" ht="12.75" x14ac:dyDescent="0.2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1" s="7" customFormat="1" ht="12.75" x14ac:dyDescent="0.2">
      <c r="A15" s="14"/>
      <c r="B15" s="14"/>
      <c r="C15" s="12" t="str">
        <f>IF(B14=1,A14,IF(B16=1,A16,""))</f>
        <v/>
      </c>
      <c r="D15" s="13"/>
      <c r="E15" s="14"/>
      <c r="F15" s="14"/>
      <c r="G15" s="14"/>
      <c r="H15" s="14"/>
      <c r="I15" s="14"/>
      <c r="J15" s="14"/>
      <c r="K15" s="14"/>
    </row>
    <row r="16" spans="1:11" s="7" customFormat="1" ht="12.75" x14ac:dyDescent="0.2">
      <c r="A16" s="12"/>
      <c r="B16" s="13"/>
      <c r="C16" s="15" t="str">
        <f>IF(B14=1,A15,IF(B16=1,A17,""))</f>
        <v/>
      </c>
      <c r="D16" s="16"/>
      <c r="E16" s="14"/>
      <c r="F16" s="14"/>
      <c r="G16" s="14"/>
      <c r="H16" s="14"/>
      <c r="I16" s="14"/>
      <c r="J16" s="14"/>
      <c r="K16" s="14"/>
    </row>
    <row r="17" spans="1:11" s="7" customFormat="1" ht="12.75" x14ac:dyDescent="0.2">
      <c r="A17" s="14"/>
      <c r="B17" s="14"/>
      <c r="C17" s="17"/>
      <c r="D17" s="18"/>
      <c r="E17" s="75" t="s">
        <v>113</v>
      </c>
      <c r="F17" s="13"/>
      <c r="G17" s="70"/>
      <c r="H17" s="14"/>
      <c r="I17" s="14"/>
      <c r="J17" s="14"/>
      <c r="K17" s="14"/>
    </row>
    <row r="18" spans="1:11" s="7" customFormat="1" ht="12.75" x14ac:dyDescent="0.2">
      <c r="A18" s="12"/>
      <c r="B18" s="13"/>
      <c r="C18" s="19"/>
      <c r="D18" s="20"/>
      <c r="E18" s="76" t="s">
        <v>52</v>
      </c>
      <c r="F18" s="16"/>
      <c r="G18" s="70"/>
      <c r="H18" s="14"/>
      <c r="I18" s="14"/>
      <c r="J18" s="14"/>
      <c r="K18" s="14"/>
    </row>
    <row r="19" spans="1:11" s="7" customFormat="1" ht="12.75" x14ac:dyDescent="0.2">
      <c r="A19" s="14"/>
      <c r="B19" s="14"/>
      <c r="C19" s="12" t="str">
        <f>IF(B18=1,A18,IF(B20=1,A20,""))</f>
        <v/>
      </c>
      <c r="D19" s="13"/>
      <c r="E19" s="17"/>
      <c r="F19" s="18"/>
      <c r="G19" s="70"/>
      <c r="H19" s="14"/>
      <c r="I19" s="14"/>
      <c r="J19" s="14"/>
      <c r="K19" s="14"/>
    </row>
    <row r="20" spans="1:11" s="7" customFormat="1" ht="12.75" x14ac:dyDescent="0.2">
      <c r="A20" s="12"/>
      <c r="B20" s="13"/>
      <c r="C20" s="15" t="str">
        <f>IF(B18=1,A19,IF(B20=1,A21,""))</f>
        <v/>
      </c>
      <c r="D20" s="14"/>
      <c r="E20" s="17"/>
      <c r="F20" s="18"/>
      <c r="G20" s="70"/>
      <c r="H20" s="14"/>
      <c r="I20" s="14"/>
      <c r="J20" s="14"/>
      <c r="K20" s="14"/>
    </row>
    <row r="21" spans="1:11" s="7" customFormat="1" ht="12.75" x14ac:dyDescent="0.2">
      <c r="A21" s="14"/>
      <c r="B21" s="14"/>
      <c r="C21" s="14"/>
      <c r="D21" s="14"/>
      <c r="E21" s="21" t="s">
        <v>114</v>
      </c>
      <c r="F21" s="18"/>
      <c r="G21" s="66" t="str">
        <f>IF(F17=1,E17,IF(F25=1,E25,""))</f>
        <v/>
      </c>
      <c r="H21" s="13" t="s">
        <v>43</v>
      </c>
      <c r="I21" s="14"/>
      <c r="J21" s="14"/>
      <c r="K21" s="14"/>
    </row>
    <row r="22" spans="1:11" s="7" customFormat="1" ht="12.75" x14ac:dyDescent="0.2">
      <c r="A22" s="12"/>
      <c r="B22" s="13"/>
      <c r="C22" s="14"/>
      <c r="D22" s="14"/>
      <c r="E22" s="17"/>
      <c r="F22" s="18"/>
      <c r="G22" s="67" t="str">
        <f>IF(F17=1,E18,IF(F25=1,E26,""))</f>
        <v/>
      </c>
      <c r="H22" s="16"/>
      <c r="I22" s="14"/>
      <c r="J22" s="14"/>
      <c r="K22" s="14"/>
    </row>
    <row r="23" spans="1:11" s="7" customFormat="1" ht="12.75" x14ac:dyDescent="0.2">
      <c r="A23" s="14"/>
      <c r="B23" s="14"/>
      <c r="C23" s="75" t="s">
        <v>115</v>
      </c>
      <c r="D23" s="13"/>
      <c r="E23" s="17"/>
      <c r="F23" s="18"/>
      <c r="G23" s="26"/>
      <c r="H23" s="18"/>
      <c r="I23" s="14"/>
      <c r="J23" s="14"/>
      <c r="K23" s="14"/>
    </row>
    <row r="24" spans="1:11" s="7" customFormat="1" ht="12.75" x14ac:dyDescent="0.2">
      <c r="A24" s="12"/>
      <c r="B24" s="13"/>
      <c r="C24" s="76" t="s">
        <v>57</v>
      </c>
      <c r="D24" s="16"/>
      <c r="E24" s="19"/>
      <c r="F24" s="20"/>
      <c r="G24" s="26"/>
      <c r="H24" s="18"/>
      <c r="I24" s="14"/>
      <c r="J24" s="14"/>
      <c r="K24" s="14"/>
    </row>
    <row r="25" spans="1:11" s="7" customFormat="1" ht="12.75" x14ac:dyDescent="0.2">
      <c r="A25" s="14"/>
      <c r="B25" s="14"/>
      <c r="C25" s="21" t="s">
        <v>116</v>
      </c>
      <c r="D25" s="18"/>
      <c r="E25" s="12" t="str">
        <f>IF(D23=1,C23,IF(D27=1,C27,""))</f>
        <v/>
      </c>
      <c r="F25" s="13"/>
      <c r="G25" s="26"/>
      <c r="H25" s="18"/>
      <c r="I25" s="14"/>
      <c r="J25" s="14"/>
      <c r="K25" s="14"/>
    </row>
    <row r="26" spans="1:11" s="7" customFormat="1" ht="12.75" x14ac:dyDescent="0.2">
      <c r="A26" s="12"/>
      <c r="B26" s="13"/>
      <c r="C26" s="19"/>
      <c r="D26" s="20"/>
      <c r="E26" s="15" t="str">
        <f>IF(D23=1,C24,IF(D27=1,C28,""))</f>
        <v/>
      </c>
      <c r="F26" s="14"/>
      <c r="G26" s="26"/>
      <c r="H26" s="18"/>
      <c r="I26" s="14"/>
      <c r="J26" s="14"/>
      <c r="K26" s="14"/>
    </row>
    <row r="27" spans="1:11" s="7" customFormat="1" ht="12.75" x14ac:dyDescent="0.2">
      <c r="A27" s="14"/>
      <c r="B27" s="14"/>
      <c r="C27" s="75" t="s">
        <v>117</v>
      </c>
      <c r="D27" s="13"/>
      <c r="E27" s="14"/>
      <c r="F27" s="14"/>
      <c r="G27" s="26"/>
      <c r="H27" s="18"/>
      <c r="I27" s="14"/>
      <c r="J27" s="14"/>
      <c r="K27" s="14"/>
    </row>
    <row r="28" spans="1:11" s="7" customFormat="1" ht="12.75" x14ac:dyDescent="0.2">
      <c r="A28" s="12"/>
      <c r="B28" s="13"/>
      <c r="C28" s="76" t="s">
        <v>37</v>
      </c>
      <c r="D28" s="14"/>
      <c r="E28" s="14"/>
      <c r="F28" s="14"/>
      <c r="G28" s="26"/>
      <c r="H28" s="18"/>
      <c r="I28" s="14"/>
      <c r="J28" s="14"/>
      <c r="K28" s="14"/>
    </row>
    <row r="29" spans="1:11" s="7" customFormat="1" ht="12.75" x14ac:dyDescent="0.2">
      <c r="A29" s="14"/>
      <c r="B29" s="14"/>
      <c r="C29" s="14"/>
      <c r="D29" s="14"/>
      <c r="E29" s="14"/>
      <c r="F29" s="14"/>
      <c r="G29" s="68" t="s">
        <v>118</v>
      </c>
      <c r="H29" s="18"/>
      <c r="I29" s="12" t="str">
        <f>IF(H21=1,G21,IF(H37=1,G37,""))</f>
        <v/>
      </c>
      <c r="J29" s="13"/>
      <c r="K29" s="14"/>
    </row>
    <row r="30" spans="1:11" s="7" customFormat="1" ht="12.75" x14ac:dyDescent="0.2">
      <c r="A30" s="12"/>
      <c r="B30" s="13"/>
      <c r="C30" s="14"/>
      <c r="D30" s="14"/>
      <c r="E30" s="14"/>
      <c r="F30" s="14"/>
      <c r="G30" s="26"/>
      <c r="H30" s="18"/>
      <c r="I30" s="15" t="str">
        <f>IF(H21=1,G22,IF(H37=1,G38,""))</f>
        <v/>
      </c>
      <c r="J30" s="16"/>
      <c r="K30" s="14"/>
    </row>
    <row r="31" spans="1:11" s="7" customFormat="1" ht="12.75" x14ac:dyDescent="0.2">
      <c r="A31" s="14"/>
      <c r="B31" s="14"/>
      <c r="C31" s="12" t="str">
        <f>IF(B30=1,A30,IF(B32=1,A32,""))</f>
        <v/>
      </c>
      <c r="D31" s="13"/>
      <c r="E31" s="14"/>
      <c r="F31" s="14"/>
      <c r="G31" s="26"/>
      <c r="H31" s="18"/>
      <c r="I31" s="17"/>
      <c r="J31" s="18"/>
      <c r="K31" s="14"/>
    </row>
    <row r="32" spans="1:11" s="7" customFormat="1" ht="12.75" x14ac:dyDescent="0.2">
      <c r="A32" s="12"/>
      <c r="B32" s="13"/>
      <c r="C32" s="15" t="str">
        <f>IF(B30=1,A31,IF(B32=1,A33,""))</f>
        <v/>
      </c>
      <c r="D32" s="16"/>
      <c r="E32" s="14"/>
      <c r="F32" s="14"/>
      <c r="G32" s="26"/>
      <c r="H32" s="18"/>
      <c r="I32" s="17"/>
      <c r="J32" s="18"/>
      <c r="K32" s="14"/>
    </row>
    <row r="33" spans="1:11" s="7" customFormat="1" ht="12.75" x14ac:dyDescent="0.2">
      <c r="A33" s="14"/>
      <c r="B33" s="14"/>
      <c r="C33" s="17"/>
      <c r="D33" s="18"/>
      <c r="E33" s="75" t="s">
        <v>119</v>
      </c>
      <c r="F33" s="13"/>
      <c r="G33" s="26"/>
      <c r="H33" s="18"/>
      <c r="I33" s="17"/>
      <c r="J33" s="18"/>
      <c r="K33" s="14"/>
    </row>
    <row r="34" spans="1:11" s="7" customFormat="1" ht="12.75" x14ac:dyDescent="0.2">
      <c r="A34" s="12"/>
      <c r="B34" s="13"/>
      <c r="C34" s="19"/>
      <c r="D34" s="20"/>
      <c r="E34" s="76" t="s">
        <v>33</v>
      </c>
      <c r="F34" s="16"/>
      <c r="G34" s="26"/>
      <c r="H34" s="18"/>
      <c r="I34" s="17"/>
      <c r="J34" s="18"/>
      <c r="K34" s="14"/>
    </row>
    <row r="35" spans="1:11" s="7" customFormat="1" ht="12.75" x14ac:dyDescent="0.2">
      <c r="A35" s="14"/>
      <c r="B35" s="14"/>
      <c r="C35" s="12" t="str">
        <f>IF(B34=1,A34,IF(B36=1,A36,""))</f>
        <v/>
      </c>
      <c r="D35" s="13"/>
      <c r="E35" s="17"/>
      <c r="F35" s="18"/>
      <c r="G35" s="26"/>
      <c r="H35" s="18"/>
      <c r="I35" s="17"/>
      <c r="J35" s="18"/>
      <c r="K35" s="14"/>
    </row>
    <row r="36" spans="1:11" s="7" customFormat="1" ht="12.75" x14ac:dyDescent="0.2">
      <c r="A36" s="12"/>
      <c r="B36" s="13"/>
      <c r="C36" s="15" t="str">
        <f>IF(B34=1,A35,IF(B36=1,A37,""))</f>
        <v/>
      </c>
      <c r="D36" s="14"/>
      <c r="E36" s="17"/>
      <c r="F36" s="18"/>
      <c r="G36" s="69"/>
      <c r="H36" s="20"/>
      <c r="I36" s="17"/>
      <c r="J36" s="18"/>
      <c r="K36" s="14"/>
    </row>
    <row r="37" spans="1:11" s="7" customFormat="1" ht="12.75" x14ac:dyDescent="0.2">
      <c r="A37" s="14"/>
      <c r="B37" s="14"/>
      <c r="C37" s="14"/>
      <c r="D37" s="14"/>
      <c r="E37" s="21" t="s">
        <v>121</v>
      </c>
      <c r="F37" s="18"/>
      <c r="G37" s="66" t="str">
        <f>IF(F33=1,E33,IF(F41=1,E41,""))</f>
        <v/>
      </c>
      <c r="H37" s="13" t="s">
        <v>43</v>
      </c>
      <c r="I37" s="17"/>
      <c r="J37" s="18"/>
      <c r="K37" s="14"/>
    </row>
    <row r="38" spans="1:11" s="7" customFormat="1" ht="12.75" x14ac:dyDescent="0.2">
      <c r="A38" s="12"/>
      <c r="B38" s="13"/>
      <c r="C38" s="14"/>
      <c r="D38" s="14"/>
      <c r="E38" s="17"/>
      <c r="F38" s="18"/>
      <c r="G38" s="67" t="str">
        <f>IF(F33=1,E34,IF(F41=1,E42,""))</f>
        <v/>
      </c>
      <c r="H38" s="14"/>
      <c r="I38" s="17"/>
      <c r="J38" s="18"/>
      <c r="K38" s="14"/>
    </row>
    <row r="39" spans="1:11" s="7" customFormat="1" ht="12.75" x14ac:dyDescent="0.2">
      <c r="A39" s="14"/>
      <c r="B39" s="14"/>
      <c r="C39" s="75" t="s">
        <v>122</v>
      </c>
      <c r="D39" s="13"/>
      <c r="E39" s="17"/>
      <c r="F39" s="18"/>
      <c r="G39" s="70"/>
      <c r="H39" s="14"/>
      <c r="I39" s="17"/>
      <c r="J39" s="18"/>
      <c r="K39" s="14"/>
    </row>
    <row r="40" spans="1:11" s="7" customFormat="1" ht="12.75" x14ac:dyDescent="0.2">
      <c r="A40" s="12"/>
      <c r="B40" s="13"/>
      <c r="C40" s="76" t="s">
        <v>39</v>
      </c>
      <c r="D40" s="16"/>
      <c r="E40" s="19"/>
      <c r="F40" s="20"/>
      <c r="G40" s="70"/>
      <c r="H40" s="14"/>
      <c r="I40" s="17"/>
      <c r="J40" s="18"/>
      <c r="K40" s="14"/>
    </row>
    <row r="41" spans="1:11" s="7" customFormat="1" ht="12.75" x14ac:dyDescent="0.2">
      <c r="A41" s="14"/>
      <c r="B41" s="14"/>
      <c r="C41" s="21" t="s">
        <v>123</v>
      </c>
      <c r="D41" s="18"/>
      <c r="E41" s="12" t="str">
        <f>IF(D39=1,C39,IF(D43=1,C43,""))</f>
        <v/>
      </c>
      <c r="F41" s="13"/>
      <c r="G41" s="70"/>
      <c r="H41" s="14"/>
      <c r="I41" s="17"/>
      <c r="J41" s="18"/>
      <c r="K41" s="14"/>
    </row>
    <row r="42" spans="1:11" s="7" customFormat="1" ht="12.75" x14ac:dyDescent="0.2">
      <c r="A42" s="12"/>
      <c r="B42" s="13"/>
      <c r="C42" s="19"/>
      <c r="D42" s="20"/>
      <c r="E42" s="15" t="str">
        <f>IF(D39=1,C40,IF(D43=1,C44,""))</f>
        <v/>
      </c>
      <c r="F42" s="14"/>
      <c r="G42" s="70"/>
      <c r="H42" s="14"/>
      <c r="I42" s="21"/>
      <c r="J42" s="18"/>
      <c r="K42" s="14"/>
    </row>
    <row r="43" spans="1:11" s="7" customFormat="1" ht="12.75" x14ac:dyDescent="0.2">
      <c r="A43" s="14"/>
      <c r="B43" s="14"/>
      <c r="C43" s="75" t="s">
        <v>124</v>
      </c>
      <c r="D43" s="13"/>
      <c r="E43" s="14"/>
      <c r="F43" s="14"/>
      <c r="G43" s="70"/>
      <c r="H43" s="14"/>
      <c r="I43" s="17"/>
      <c r="J43" s="18"/>
      <c r="K43" s="14"/>
    </row>
    <row r="44" spans="1:11" s="7" customFormat="1" ht="12.75" x14ac:dyDescent="0.2">
      <c r="A44" s="12"/>
      <c r="B44" s="13"/>
      <c r="C44" s="76" t="s">
        <v>36</v>
      </c>
      <c r="D44" s="14"/>
      <c r="E44" s="14"/>
      <c r="F44" s="14"/>
      <c r="G44" s="70"/>
      <c r="H44" s="14"/>
      <c r="I44" s="17"/>
      <c r="J44" s="18"/>
      <c r="K44" s="14"/>
    </row>
    <row r="45" spans="1:11" s="7" customFormat="1" ht="12.75" x14ac:dyDescent="0.2">
      <c r="A45" s="14"/>
      <c r="B45" s="14"/>
      <c r="C45" s="14"/>
      <c r="D45" s="14"/>
      <c r="E45" s="14"/>
      <c r="F45" s="14"/>
      <c r="G45" s="70"/>
      <c r="H45" s="14"/>
      <c r="I45" s="21" t="s">
        <v>120</v>
      </c>
      <c r="J45" s="18"/>
      <c r="K45" s="12" t="str">
        <f>IF(J29=1,I29,IF(J61=1,I61,""))</f>
        <v/>
      </c>
    </row>
    <row r="46" spans="1:11" s="7" customFormat="1" ht="12.75" x14ac:dyDescent="0.2">
      <c r="A46" s="12"/>
      <c r="B46" s="13"/>
      <c r="C46" s="14"/>
      <c r="D46" s="14"/>
      <c r="E46" s="14"/>
      <c r="F46" s="14"/>
      <c r="G46" s="70"/>
      <c r="H46" s="14"/>
      <c r="I46" s="17"/>
      <c r="J46" s="18"/>
      <c r="K46" s="15" t="str">
        <f>IF(J29=1,I30,IF(J61=1,I62,""))</f>
        <v/>
      </c>
    </row>
    <row r="47" spans="1:11" s="7" customFormat="1" ht="12.75" x14ac:dyDescent="0.2">
      <c r="A47" s="14"/>
      <c r="B47" s="14"/>
      <c r="C47" s="12" t="str">
        <f>IF(B46=1,A46,IF(B48=1,A48,""))</f>
        <v/>
      </c>
      <c r="D47" s="13"/>
      <c r="E47" s="14"/>
      <c r="F47" s="14"/>
      <c r="G47" s="70"/>
      <c r="H47" s="14"/>
      <c r="I47" s="17"/>
      <c r="J47" s="18"/>
      <c r="K47" s="14"/>
    </row>
    <row r="48" spans="1:11" s="7" customFormat="1" ht="12.75" x14ac:dyDescent="0.2">
      <c r="A48" s="12"/>
      <c r="B48" s="13"/>
      <c r="C48" s="15" t="str">
        <f>IF(B46=1,A47,IF(B48=1,A49,""))</f>
        <v/>
      </c>
      <c r="D48" s="16"/>
      <c r="E48" s="14"/>
      <c r="F48" s="14"/>
      <c r="G48" s="70"/>
      <c r="H48" s="14"/>
      <c r="I48" s="17"/>
      <c r="J48" s="18"/>
      <c r="K48" s="14"/>
    </row>
    <row r="49" spans="1:21" s="7" customFormat="1" ht="12.75" x14ac:dyDescent="0.2">
      <c r="A49" s="14"/>
      <c r="B49" s="14"/>
      <c r="C49" s="17"/>
      <c r="D49" s="18"/>
      <c r="E49" s="75" t="s">
        <v>125</v>
      </c>
      <c r="F49" s="13"/>
      <c r="G49" s="70"/>
      <c r="H49" s="14"/>
      <c r="I49" s="17"/>
      <c r="J49" s="18"/>
      <c r="K49" s="14"/>
    </row>
    <row r="50" spans="1:21" s="7" customFormat="1" ht="12.75" x14ac:dyDescent="0.2">
      <c r="A50" s="12"/>
      <c r="B50" s="13"/>
      <c r="C50" s="19"/>
      <c r="D50" s="20"/>
      <c r="E50" s="76" t="s">
        <v>37</v>
      </c>
      <c r="F50" s="16"/>
      <c r="G50" s="70"/>
      <c r="H50" s="14"/>
      <c r="I50" s="17"/>
      <c r="J50" s="18"/>
      <c r="K50" s="14"/>
    </row>
    <row r="51" spans="1:21" s="7" customFormat="1" ht="12.75" x14ac:dyDescent="0.2">
      <c r="A51" s="14"/>
      <c r="B51" s="14"/>
      <c r="C51" s="12" t="str">
        <f>IF(B50=1,A50,IF(B52=1,A52,""))</f>
        <v/>
      </c>
      <c r="D51" s="13"/>
      <c r="E51" s="17"/>
      <c r="F51" s="18"/>
      <c r="G51" s="70"/>
      <c r="H51" s="14"/>
      <c r="I51" s="17"/>
      <c r="J51" s="18"/>
      <c r="K51" s="14"/>
    </row>
    <row r="52" spans="1:21" s="7" customFormat="1" ht="12.75" x14ac:dyDescent="0.2">
      <c r="A52" s="12"/>
      <c r="B52" s="13"/>
      <c r="C52" s="15" t="str">
        <f>IF(B50=1,A51,IF(B52=1,A53,""))</f>
        <v/>
      </c>
      <c r="D52" s="14"/>
      <c r="E52" s="17"/>
      <c r="F52" s="18"/>
      <c r="G52" s="70"/>
      <c r="H52" s="14"/>
      <c r="I52" s="17"/>
      <c r="J52" s="18"/>
      <c r="K52" s="14"/>
    </row>
    <row r="53" spans="1:21" s="7" customFormat="1" ht="12.75" x14ac:dyDescent="0.2">
      <c r="A53" s="14"/>
      <c r="B53" s="14"/>
      <c r="C53" s="14"/>
      <c r="D53" s="14"/>
      <c r="E53" s="21" t="s">
        <v>126</v>
      </c>
      <c r="F53" s="18"/>
      <c r="G53" s="66" t="str">
        <f>IF(F49=1,E49,IF(F57=1,E57,""))</f>
        <v/>
      </c>
      <c r="H53" s="13" t="s">
        <v>43</v>
      </c>
      <c r="I53" s="17"/>
      <c r="J53" s="18"/>
      <c r="K53" s="14"/>
    </row>
    <row r="54" spans="1:21" s="7" customFormat="1" ht="12.75" x14ac:dyDescent="0.2">
      <c r="A54" s="12"/>
      <c r="B54" s="13"/>
      <c r="C54" s="14"/>
      <c r="D54" s="14"/>
      <c r="E54" s="17"/>
      <c r="F54" s="18"/>
      <c r="G54" s="67" t="str">
        <f>IF(F49=1,E50,IF(F57=1,E58,""))</f>
        <v/>
      </c>
      <c r="H54" s="16"/>
      <c r="I54" s="17"/>
      <c r="J54" s="18"/>
      <c r="K54" s="14"/>
    </row>
    <row r="55" spans="1:21" s="7" customFormat="1" ht="12.75" x14ac:dyDescent="0.2">
      <c r="A55" s="14"/>
      <c r="B55" s="14"/>
      <c r="C55" s="75" t="s">
        <v>128</v>
      </c>
      <c r="D55" s="13"/>
      <c r="E55" s="17"/>
      <c r="F55" s="18"/>
      <c r="G55" s="26"/>
      <c r="H55" s="18"/>
      <c r="I55" s="17"/>
      <c r="J55" s="18"/>
      <c r="K55" s="14"/>
    </row>
    <row r="56" spans="1:21" s="7" customFormat="1" ht="12.75" x14ac:dyDescent="0.2">
      <c r="A56" s="12"/>
      <c r="B56" s="13"/>
      <c r="C56" s="76" t="s">
        <v>35</v>
      </c>
      <c r="D56" s="16"/>
      <c r="E56" s="19"/>
      <c r="F56" s="20"/>
      <c r="G56" s="26"/>
      <c r="H56" s="18"/>
      <c r="I56" s="17"/>
      <c r="J56" s="18"/>
      <c r="K56" s="14"/>
    </row>
    <row r="57" spans="1:21" s="7" customFormat="1" ht="12.75" x14ac:dyDescent="0.2">
      <c r="A57" s="14"/>
      <c r="B57" s="14"/>
      <c r="C57" s="21" t="s">
        <v>129</v>
      </c>
      <c r="D57" s="18"/>
      <c r="E57" s="12" t="str">
        <f>IF(D55=1,C55,IF(D59=1,C59,""))</f>
        <v/>
      </c>
      <c r="F57" s="13"/>
      <c r="G57" s="26"/>
      <c r="H57" s="18"/>
      <c r="I57" s="17"/>
      <c r="J57" s="18"/>
      <c r="K57" s="14"/>
    </row>
    <row r="58" spans="1:21" s="7" customFormat="1" ht="12.75" x14ac:dyDescent="0.2">
      <c r="A58" s="12"/>
      <c r="B58" s="13"/>
      <c r="C58" s="19"/>
      <c r="D58" s="20"/>
      <c r="E58" s="15" t="str">
        <f>IF(D55=1,C56,IF(D59=1,C60,""))</f>
        <v/>
      </c>
      <c r="F58" s="14"/>
      <c r="G58" s="26"/>
      <c r="H58" s="18"/>
      <c r="I58" s="17"/>
      <c r="J58" s="18"/>
      <c r="K58" s="14"/>
      <c r="T58" s="62"/>
      <c r="U58" s="62"/>
    </row>
    <row r="59" spans="1:21" s="7" customFormat="1" ht="12.75" x14ac:dyDescent="0.2">
      <c r="A59" s="14"/>
      <c r="B59" s="14"/>
      <c r="C59" s="75" t="s">
        <v>130</v>
      </c>
      <c r="D59" s="13"/>
      <c r="E59" s="14"/>
      <c r="F59" s="14"/>
      <c r="G59" s="26"/>
      <c r="H59" s="18"/>
      <c r="I59" s="17"/>
      <c r="J59" s="18"/>
      <c r="K59" s="14"/>
      <c r="T59" s="62"/>
      <c r="U59" s="62"/>
    </row>
    <row r="60" spans="1:21" s="7" customFormat="1" ht="12.75" x14ac:dyDescent="0.2">
      <c r="A60" s="12"/>
      <c r="B60" s="13"/>
      <c r="C60" s="76" t="s">
        <v>34</v>
      </c>
      <c r="D60" s="14"/>
      <c r="E60" s="14"/>
      <c r="F60" s="14"/>
      <c r="G60" s="26"/>
      <c r="H60" s="18"/>
      <c r="I60" s="19"/>
      <c r="J60" s="20"/>
      <c r="K60" s="14"/>
      <c r="T60" s="17"/>
      <c r="U60" s="62"/>
    </row>
    <row r="61" spans="1:21" s="7" customFormat="1" ht="12.75" x14ac:dyDescent="0.2">
      <c r="A61" s="14"/>
      <c r="B61" s="14"/>
      <c r="C61" s="14"/>
      <c r="D61" s="14"/>
      <c r="E61" s="14"/>
      <c r="F61" s="14"/>
      <c r="G61" s="68" t="s">
        <v>127</v>
      </c>
      <c r="H61" s="18"/>
      <c r="I61" s="12" t="str">
        <f>IF(H53=1,G53,IF(H69=1,G69,""))</f>
        <v/>
      </c>
      <c r="J61" s="13"/>
      <c r="K61" s="14"/>
      <c r="T61" s="17"/>
      <c r="U61" s="62"/>
    </row>
    <row r="62" spans="1:21" s="7" customFormat="1" ht="12.75" x14ac:dyDescent="0.2">
      <c r="A62" s="12"/>
      <c r="B62" s="13"/>
      <c r="C62" s="14"/>
      <c r="D62" s="14"/>
      <c r="E62" s="14"/>
      <c r="F62" s="14"/>
      <c r="G62" s="26"/>
      <c r="H62" s="18"/>
      <c r="I62" s="15" t="str">
        <f>IF(H53=1,G54,IF(H69=1,G70,""))</f>
        <v/>
      </c>
      <c r="J62" s="14"/>
      <c r="K62" s="14"/>
      <c r="T62" s="62"/>
      <c r="U62" s="62"/>
    </row>
    <row r="63" spans="1:21" s="7" customFormat="1" ht="12.75" x14ac:dyDescent="0.2">
      <c r="A63" s="14"/>
      <c r="B63" s="14"/>
      <c r="C63" s="75" t="s">
        <v>131</v>
      </c>
      <c r="D63" s="13"/>
      <c r="E63" s="14"/>
      <c r="F63" s="14"/>
      <c r="G63" s="26"/>
      <c r="H63" s="18"/>
      <c r="I63" s="14"/>
      <c r="J63" s="14"/>
      <c r="K63" s="14"/>
    </row>
    <row r="64" spans="1:21" s="7" customFormat="1" ht="12.75" x14ac:dyDescent="0.2">
      <c r="A64" s="12"/>
      <c r="B64" s="13"/>
      <c r="C64" s="76" t="s">
        <v>38</v>
      </c>
      <c r="D64" s="16"/>
      <c r="E64" s="14"/>
      <c r="F64" s="14"/>
      <c r="G64" s="26"/>
      <c r="H64" s="18"/>
      <c r="I64" s="14"/>
      <c r="J64" s="14"/>
      <c r="K64" s="14"/>
    </row>
    <row r="65" spans="1:14" s="7" customFormat="1" ht="12.75" x14ac:dyDescent="0.2">
      <c r="A65" s="14"/>
      <c r="B65" s="14"/>
      <c r="C65" s="21" t="s">
        <v>132</v>
      </c>
      <c r="D65" s="18"/>
      <c r="E65" s="12" t="str">
        <f>IF(D63=1,C63,IF(D67=1,C67,""))</f>
        <v/>
      </c>
      <c r="F65" s="13"/>
      <c r="G65" s="26"/>
      <c r="H65" s="18"/>
      <c r="I65" s="14"/>
      <c r="J65" s="14"/>
      <c r="K65" s="14"/>
    </row>
    <row r="66" spans="1:14" s="7" customFormat="1" ht="12.75" x14ac:dyDescent="0.2">
      <c r="A66" s="12"/>
      <c r="B66" s="13"/>
      <c r="C66" s="19"/>
      <c r="D66" s="20"/>
      <c r="E66" s="15" t="str">
        <f>IF(D63=1,C64,IF(D67=1,C68,""))</f>
        <v/>
      </c>
      <c r="F66" s="16"/>
      <c r="G66" s="26"/>
      <c r="H66" s="18"/>
      <c r="I66" s="14"/>
      <c r="J66" s="14"/>
      <c r="K66" s="14"/>
    </row>
    <row r="67" spans="1:14" s="7" customFormat="1" ht="12.75" x14ac:dyDescent="0.2">
      <c r="A67" s="14"/>
      <c r="B67" s="14"/>
      <c r="C67" s="75" t="s">
        <v>133</v>
      </c>
      <c r="D67" s="13"/>
      <c r="E67" s="17"/>
      <c r="F67" s="18"/>
      <c r="G67" s="26"/>
      <c r="H67" s="18"/>
      <c r="I67" s="14"/>
      <c r="J67" s="14"/>
      <c r="K67" s="14"/>
    </row>
    <row r="68" spans="1:14" s="7" customFormat="1" ht="12.75" x14ac:dyDescent="0.2">
      <c r="A68" s="12"/>
      <c r="B68" s="13"/>
      <c r="C68" s="76" t="s">
        <v>44</v>
      </c>
      <c r="D68" s="14"/>
      <c r="E68" s="17"/>
      <c r="F68" s="18"/>
      <c r="G68" s="69"/>
      <c r="H68" s="20"/>
      <c r="I68" s="14"/>
      <c r="J68" s="14"/>
      <c r="K68" s="14"/>
      <c r="M68" s="62"/>
      <c r="N68" s="62"/>
    </row>
    <row r="69" spans="1:14" s="7" customFormat="1" ht="12.75" x14ac:dyDescent="0.2">
      <c r="A69" s="14"/>
      <c r="B69" s="14"/>
      <c r="C69" s="14"/>
      <c r="D69" s="14"/>
      <c r="E69" s="21" t="s">
        <v>134</v>
      </c>
      <c r="F69" s="18"/>
      <c r="G69" s="66" t="str">
        <f>IF(F65=1,E65,IF(F73=1,E73,""))</f>
        <v/>
      </c>
      <c r="H69" s="13" t="s">
        <v>43</v>
      </c>
      <c r="I69" s="14"/>
      <c r="J69" s="22"/>
      <c r="K69" s="14"/>
      <c r="M69" s="62"/>
      <c r="N69" s="62"/>
    </row>
    <row r="70" spans="1:14" s="7" customFormat="1" ht="12.75" x14ac:dyDescent="0.2">
      <c r="A70" s="12"/>
      <c r="B70" s="13"/>
      <c r="C70" s="14"/>
      <c r="D70" s="14"/>
      <c r="E70" s="17"/>
      <c r="F70" s="18"/>
      <c r="G70" s="67" t="str">
        <f>IF(F65=1,E66,IF(F73=1,E74,""))</f>
        <v/>
      </c>
      <c r="H70" s="14"/>
      <c r="I70" s="14"/>
      <c r="J70" s="14"/>
      <c r="K70" s="14"/>
      <c r="M70" s="62"/>
      <c r="N70" s="62"/>
    </row>
    <row r="71" spans="1:14" s="7" customFormat="1" ht="12.75" x14ac:dyDescent="0.2">
      <c r="A71" s="14"/>
      <c r="B71" s="14"/>
      <c r="C71" s="75" t="s">
        <v>135</v>
      </c>
      <c r="D71" s="13"/>
      <c r="E71" s="17"/>
      <c r="F71" s="18"/>
      <c r="G71" s="14"/>
      <c r="H71" s="14"/>
      <c r="I71" s="71"/>
      <c r="J71" s="72"/>
      <c r="K71" s="71"/>
      <c r="L71" s="27"/>
      <c r="M71" s="62"/>
      <c r="N71" s="62"/>
    </row>
    <row r="72" spans="1:14" s="7" customFormat="1" ht="12.75" x14ac:dyDescent="0.2">
      <c r="A72" s="12"/>
      <c r="B72" s="13"/>
      <c r="C72" s="76" t="s">
        <v>55</v>
      </c>
      <c r="D72" s="16"/>
      <c r="E72" s="19"/>
      <c r="F72" s="20"/>
      <c r="G72" s="14"/>
      <c r="H72" s="14"/>
      <c r="I72" s="26"/>
      <c r="J72" s="26"/>
      <c r="K72" s="26"/>
      <c r="L72" s="27"/>
      <c r="M72" s="62"/>
      <c r="N72" s="62"/>
    </row>
    <row r="73" spans="1:14" s="7" customFormat="1" ht="12.75" x14ac:dyDescent="0.2">
      <c r="A73" s="14"/>
      <c r="B73" s="14"/>
      <c r="C73" s="21" t="s">
        <v>136</v>
      </c>
      <c r="D73" s="18"/>
      <c r="E73" s="66" t="str">
        <f>IF(D71=1,C71,IF(D75=1,C75,""))</f>
        <v/>
      </c>
      <c r="F73" s="13"/>
      <c r="G73" s="14"/>
      <c r="H73" s="14"/>
      <c r="I73" s="26"/>
      <c r="J73" s="26"/>
      <c r="K73" s="26"/>
      <c r="L73" s="27"/>
      <c r="M73" s="62"/>
      <c r="N73" s="62"/>
    </row>
    <row r="74" spans="1:14" s="7" customFormat="1" ht="12.75" x14ac:dyDescent="0.2">
      <c r="A74" s="12"/>
      <c r="B74" s="13"/>
      <c r="C74" s="19"/>
      <c r="D74" s="20"/>
      <c r="E74" s="67" t="str">
        <f>IF(D71=1,C72,IF(D75=1,C76,""))</f>
        <v/>
      </c>
      <c r="F74" s="14"/>
      <c r="G74" s="14"/>
      <c r="H74" s="14"/>
      <c r="I74" s="28"/>
      <c r="J74" s="26"/>
      <c r="K74" s="26"/>
      <c r="L74" s="27"/>
      <c r="M74" s="62"/>
      <c r="N74" s="62"/>
    </row>
    <row r="75" spans="1:14" s="7" customFormat="1" ht="12.75" x14ac:dyDescent="0.2">
      <c r="A75" s="14"/>
      <c r="B75" s="14"/>
      <c r="C75" s="75" t="s">
        <v>137</v>
      </c>
      <c r="D75" s="13"/>
      <c r="E75" s="70"/>
      <c r="F75" s="14"/>
      <c r="J75" s="26"/>
      <c r="K75" s="26"/>
      <c r="L75" s="27"/>
      <c r="M75" s="62"/>
      <c r="N75" s="62"/>
    </row>
    <row r="76" spans="1:14" s="7" customFormat="1" ht="12.75" x14ac:dyDescent="0.2">
      <c r="A76" s="12"/>
      <c r="B76" s="13"/>
      <c r="C76" s="76" t="s">
        <v>57</v>
      </c>
      <c r="D76" s="14"/>
      <c r="E76" s="14"/>
      <c r="F76" s="14"/>
      <c r="G76" s="74" t="s">
        <v>3</v>
      </c>
      <c r="I76" s="26"/>
      <c r="J76" s="26"/>
      <c r="K76" s="26"/>
      <c r="L76" s="27"/>
    </row>
    <row r="77" spans="1:14" s="7" customFormat="1" ht="12.75" x14ac:dyDescent="0.2">
      <c r="A77" s="17"/>
      <c r="B77" s="26"/>
      <c r="C77" s="17"/>
      <c r="D77" s="14"/>
      <c r="G77" s="8"/>
      <c r="I77" s="28"/>
      <c r="J77" s="26"/>
      <c r="K77" s="26"/>
      <c r="L77" s="27"/>
    </row>
    <row r="78" spans="1:14" s="7" customFormat="1" ht="12.75" x14ac:dyDescent="0.2">
      <c r="A78" s="14"/>
      <c r="B78" s="8"/>
      <c r="G78" s="23" t="s">
        <v>4</v>
      </c>
      <c r="I78" s="9" t="str">
        <f>IF(H53=0,G54,IF(H69=0,G70,""))</f>
        <v/>
      </c>
      <c r="J78" s="27"/>
      <c r="K78" s="27"/>
      <c r="L78" s="27"/>
    </row>
    <row r="79" spans="1:14" s="7" customFormat="1" ht="12.75" x14ac:dyDescent="0.2">
      <c r="A79" s="8"/>
      <c r="B79" s="8"/>
      <c r="G79" s="23" t="s">
        <v>5</v>
      </c>
      <c r="I79" s="9" t="str">
        <f>CONCATENATE(IF(J29=1,I29,IF(J61=1,I61,""))," ",IF(J29=1,I30,IF(J61=1,I62,"")))</f>
        <v xml:space="preserve"> </v>
      </c>
      <c r="L79" s="27"/>
    </row>
    <row r="80" spans="1:14" s="7" customFormat="1" ht="12.75" x14ac:dyDescent="0.2">
      <c r="A80" s="8"/>
      <c r="B80" s="8"/>
      <c r="G80" s="23" t="s">
        <v>6</v>
      </c>
      <c r="H80" s="14"/>
      <c r="I80" s="9" t="str">
        <f>CONCATENATE(IF(J29=0,I29,IF(J61=0,I61,""))," ",IF(J29=0,I30,IF(J61=0,I62,"")))</f>
        <v xml:space="preserve"> </v>
      </c>
      <c r="J80" s="8"/>
      <c r="K80" s="8"/>
      <c r="L80" s="27"/>
    </row>
    <row r="81" spans="1:11" s="7" customFormat="1" ht="12.75" x14ac:dyDescent="0.2">
      <c r="B81" s="8"/>
      <c r="G81" s="23" t="s">
        <v>6</v>
      </c>
      <c r="H81" s="8"/>
      <c r="I81" s="8" t="str">
        <f>CONCATENATE(IF(H21=0,G21,IF(H37=0,G37,""))," ",IF(H21=0,G22,IF(H37=0,G38,"")))</f>
        <v xml:space="preserve"> </v>
      </c>
      <c r="J81" s="8"/>
      <c r="K81" s="8"/>
    </row>
    <row r="82" spans="1:11" s="7" customFormat="1" ht="12.75" x14ac:dyDescent="0.2">
      <c r="B82" s="8"/>
      <c r="I82" s="7" t="str">
        <f>CONCATENATE(IF(H53=0,G53,IF(H69=0,G69,""))," ",IF(H53=0,G54,IF(H69=0,G70,"")))</f>
        <v xml:space="preserve"> </v>
      </c>
      <c r="J82" s="8"/>
      <c r="K82" s="8"/>
    </row>
    <row r="83" spans="1:11" s="7" customFormat="1" ht="12.75" x14ac:dyDescent="0.2">
      <c r="B83" s="8"/>
      <c r="F83" s="8"/>
      <c r="G83" s="23"/>
      <c r="H83" s="8"/>
      <c r="I83" s="8"/>
      <c r="J83" s="8"/>
      <c r="K83" s="8"/>
    </row>
    <row r="84" spans="1:11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s="7" customFormat="1" ht="12.75" x14ac:dyDescent="0.2">
      <c r="A85" s="9" t="s">
        <v>7</v>
      </c>
      <c r="B85" s="8"/>
      <c r="C85" s="8"/>
      <c r="D85" s="8"/>
      <c r="E85" s="8"/>
      <c r="F85" s="8"/>
      <c r="G85" s="8"/>
      <c r="H85" s="8"/>
      <c r="I85" s="46" t="s">
        <v>42</v>
      </c>
      <c r="J85" s="8"/>
      <c r="K85" s="9"/>
    </row>
    <row r="86" spans="1:11" s="7" customFormat="1" ht="12.75" x14ac:dyDescent="0.2">
      <c r="A86" s="9"/>
      <c r="B86" s="8"/>
      <c r="C86" s="8"/>
      <c r="D86" s="8"/>
      <c r="E86" s="8"/>
      <c r="F86" s="8"/>
      <c r="G86" s="8"/>
      <c r="H86" s="8"/>
      <c r="I86" s="46"/>
      <c r="J86" s="8"/>
      <c r="K86" s="8"/>
    </row>
    <row r="87" spans="1:11" s="7" customFormat="1" ht="12.75" x14ac:dyDescent="0.2">
      <c r="A87" s="9"/>
      <c r="B87" s="8"/>
      <c r="C87" s="8"/>
      <c r="D87" s="8"/>
      <c r="E87" s="8"/>
      <c r="F87" s="8"/>
      <c r="G87" s="8"/>
      <c r="H87" s="8"/>
      <c r="I87" s="46"/>
      <c r="J87" s="8"/>
      <c r="K87" s="8"/>
    </row>
    <row r="88" spans="1:11" s="7" customFormat="1" ht="12.75" x14ac:dyDescent="0.2">
      <c r="A88" s="9" t="s">
        <v>8</v>
      </c>
      <c r="B88" s="8"/>
      <c r="C88" s="8"/>
      <c r="D88" s="8"/>
      <c r="E88" s="8"/>
      <c r="F88" s="8"/>
      <c r="G88" s="8"/>
      <c r="H88" s="8"/>
      <c r="I88" s="46" t="s">
        <v>27</v>
      </c>
      <c r="J88" s="8"/>
      <c r="K88" s="9"/>
    </row>
  </sheetData>
  <sortState ref="M35:N48">
    <sortCondition ref="M35"/>
  </sortState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2883" r:id="rId4" name="OpenRows">
          <controlPr defaultSize="0" print="0" autoLine="0" r:id="rId5">
            <anchor moveWithCells="1">
              <from>
                <xdr:col>8</xdr:col>
                <xdr:colOff>1304925</xdr:colOff>
                <xdr:row>3</xdr:row>
                <xdr:rowOff>47625</xdr:rowOff>
              </from>
              <to>
                <xdr:col>10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2883" r:id="rId4" name="OpenRows"/>
      </mc:Fallback>
    </mc:AlternateContent>
    <mc:AlternateContent xmlns:mc="http://schemas.openxmlformats.org/markup-compatibility/2006">
      <mc:Choice Requires="x14">
        <control shapeId="122882" r:id="rId6" name="CBClear">
          <controlPr defaultSize="0" print="0" autoLine="0" r:id="rId7">
            <anchor moveWithCells="1">
              <from>
                <xdr:col>12</xdr:col>
                <xdr:colOff>0</xdr:colOff>
                <xdr:row>0</xdr:row>
                <xdr:rowOff>19050</xdr:rowOff>
              </from>
              <to>
                <xdr:col>14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2882" r:id="rId6" name="CBClear"/>
      </mc:Fallback>
    </mc:AlternateContent>
    <mc:AlternateContent xmlns:mc="http://schemas.openxmlformats.org/markup-compatibility/2006">
      <mc:Choice Requires="x14">
        <control shapeId="122881" r:id="rId8" name="CBQuarterFinal">
          <controlPr defaultSize="0" print="0" autoLine="0" r:id="rId9">
            <anchor moveWithCells="1">
              <from>
                <xdr:col>8</xdr:col>
                <xdr:colOff>1304925</xdr:colOff>
                <xdr:row>0</xdr:row>
                <xdr:rowOff>723900</xdr:rowOff>
              </from>
              <to>
                <xdr:col>10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2881" r:id="rId8" name="CBQuarterFinal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6">
    <tabColor rgb="FFFF0000"/>
  </sheetPr>
  <dimension ref="A1:O88"/>
  <sheetViews>
    <sheetView view="pageBreakPreview" topLeftCell="A51" zoomScale="60" zoomScaleNormal="70" workbookViewId="0">
      <selection activeCell="C17" sqref="C17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74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85"/>
      <c r="B14" s="86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75" t="s">
        <v>138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85"/>
      <c r="B16" s="86"/>
      <c r="C16" s="13"/>
      <c r="D16" s="76" t="s">
        <v>58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139</v>
      </c>
      <c r="E17" s="18"/>
      <c r="F17" s="12" t="str">
        <f>IF(E15=1,D15,IF(E19=1,D19,""))</f>
        <v/>
      </c>
      <c r="G17" s="13"/>
      <c r="H17" s="70"/>
      <c r="I17" s="14"/>
      <c r="J17" s="14"/>
      <c r="K17" s="14"/>
      <c r="L17" s="14"/>
    </row>
    <row r="18" spans="1:12" s="7" customFormat="1" ht="12.75" x14ac:dyDescent="0.2">
      <c r="A18" s="85"/>
      <c r="B18" s="86"/>
      <c r="C18" s="13"/>
      <c r="D18" s="19"/>
      <c r="E18" s="20"/>
      <c r="F18" s="15" t="str">
        <f>IF(E15=1,D16,IF(E19=1,D20,""))</f>
        <v/>
      </c>
      <c r="G18" s="16"/>
      <c r="H18" s="70"/>
      <c r="I18" s="14"/>
      <c r="J18" s="14"/>
      <c r="K18" s="14"/>
      <c r="L18" s="14"/>
    </row>
    <row r="19" spans="1:12" s="7" customFormat="1" ht="12.75" x14ac:dyDescent="0.2">
      <c r="A19" s="14"/>
      <c r="B19" s="14"/>
      <c r="C19" s="14"/>
      <c r="D19" s="75" t="s">
        <v>140</v>
      </c>
      <c r="E19" s="13"/>
      <c r="F19" s="17"/>
      <c r="G19" s="18"/>
      <c r="H19" s="70"/>
      <c r="I19" s="14"/>
      <c r="J19" s="14"/>
      <c r="K19" s="14"/>
      <c r="L19" s="14"/>
    </row>
    <row r="20" spans="1:12" s="7" customFormat="1" ht="12.75" x14ac:dyDescent="0.2">
      <c r="A20" s="85"/>
      <c r="B20" s="86"/>
      <c r="C20" s="13"/>
      <c r="D20" s="76" t="s">
        <v>57</v>
      </c>
      <c r="E20" s="14"/>
      <c r="F20" s="17"/>
      <c r="G20" s="18"/>
      <c r="H20" s="70"/>
      <c r="I20" s="14"/>
      <c r="J20" s="14"/>
      <c r="K20" s="14"/>
      <c r="L20" s="14"/>
    </row>
    <row r="21" spans="1:12" s="7" customFormat="1" ht="12.75" x14ac:dyDescent="0.2">
      <c r="A21" s="14"/>
      <c r="B21" s="14"/>
      <c r="C21" s="14"/>
      <c r="D21" s="14"/>
      <c r="E21" s="14"/>
      <c r="F21" s="21" t="s">
        <v>141</v>
      </c>
      <c r="G21" s="18"/>
      <c r="H21" s="66" t="str">
        <f>IF(G17=1,F17,IF(G25=1,F25,""))</f>
        <v/>
      </c>
      <c r="I21" s="13" t="s">
        <v>43</v>
      </c>
      <c r="J21" s="14"/>
      <c r="K21" s="14"/>
      <c r="L21" s="14"/>
    </row>
    <row r="22" spans="1:12" s="7" customFormat="1" ht="12.75" x14ac:dyDescent="0.2">
      <c r="A22" s="85"/>
      <c r="B22" s="86"/>
      <c r="C22" s="13"/>
      <c r="D22" s="14"/>
      <c r="E22" s="14"/>
      <c r="F22" s="17"/>
      <c r="G22" s="18"/>
      <c r="H22" s="67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14"/>
      <c r="B23" s="14"/>
      <c r="C23" s="14"/>
      <c r="D23" s="75" t="s">
        <v>143</v>
      </c>
      <c r="E23" s="13"/>
      <c r="F23" s="17"/>
      <c r="G23" s="18"/>
      <c r="H23" s="26"/>
      <c r="I23" s="18"/>
      <c r="J23" s="14"/>
      <c r="K23" s="14"/>
      <c r="L23" s="14"/>
    </row>
    <row r="24" spans="1:12" s="7" customFormat="1" ht="12.75" x14ac:dyDescent="0.2">
      <c r="A24" s="85"/>
      <c r="B24" s="86"/>
      <c r="C24" s="13"/>
      <c r="D24" s="76" t="s">
        <v>65</v>
      </c>
      <c r="E24" s="16"/>
      <c r="F24" s="19"/>
      <c r="G24" s="20"/>
      <c r="H24" s="26"/>
      <c r="I24" s="18"/>
      <c r="J24" s="14"/>
      <c r="K24" s="14"/>
      <c r="L24" s="14"/>
    </row>
    <row r="25" spans="1:12" s="7" customFormat="1" ht="12.75" x14ac:dyDescent="0.2">
      <c r="A25" s="14"/>
      <c r="B25" s="14"/>
      <c r="C25" s="14"/>
      <c r="D25" s="21" t="s">
        <v>144</v>
      </c>
      <c r="E25" s="18"/>
      <c r="F25" s="12" t="str">
        <f>IF(E23=1,D23,IF(E27=1,D27,""))</f>
        <v/>
      </c>
      <c r="G25" s="13"/>
      <c r="H25" s="26"/>
      <c r="I25" s="18"/>
      <c r="J25" s="14"/>
      <c r="K25" s="14"/>
      <c r="L25" s="14"/>
    </row>
    <row r="26" spans="1:12" s="7" customFormat="1" ht="12.75" x14ac:dyDescent="0.2">
      <c r="A26" s="85"/>
      <c r="B26" s="86"/>
      <c r="C26" s="13"/>
      <c r="D26" s="19"/>
      <c r="E26" s="20"/>
      <c r="F26" s="15" t="str">
        <f>IF(E23=1,D24,IF(E27=1,D28,""))</f>
        <v/>
      </c>
      <c r="G26" s="14"/>
      <c r="H26" s="26"/>
      <c r="I26" s="18"/>
      <c r="J26" s="14"/>
      <c r="K26" s="14"/>
      <c r="L26" s="14"/>
    </row>
    <row r="27" spans="1:12" s="7" customFormat="1" ht="12.75" x14ac:dyDescent="0.2">
      <c r="A27" s="14"/>
      <c r="B27" s="14"/>
      <c r="C27" s="14"/>
      <c r="D27" s="75" t="s">
        <v>145</v>
      </c>
      <c r="E27" s="13"/>
      <c r="F27" s="14"/>
      <c r="G27" s="14"/>
      <c r="H27" s="26"/>
      <c r="I27" s="18"/>
      <c r="J27" s="14"/>
      <c r="K27" s="14"/>
      <c r="L27" s="14"/>
    </row>
    <row r="28" spans="1:12" s="7" customFormat="1" ht="12.75" x14ac:dyDescent="0.2">
      <c r="A28" s="85"/>
      <c r="B28" s="86"/>
      <c r="C28" s="13"/>
      <c r="D28" s="76" t="s">
        <v>35</v>
      </c>
      <c r="E28" s="14"/>
      <c r="F28" s="14"/>
      <c r="G28" s="14"/>
      <c r="H28" s="26"/>
      <c r="I28" s="18"/>
      <c r="J28" s="14"/>
      <c r="K28" s="14"/>
      <c r="L28" s="14"/>
    </row>
    <row r="29" spans="1:12" s="7" customFormat="1" ht="12.75" x14ac:dyDescent="0.2">
      <c r="A29" s="14"/>
      <c r="B29" s="14"/>
      <c r="C29" s="14"/>
      <c r="D29" s="14"/>
      <c r="E29" s="14"/>
      <c r="F29" s="14"/>
      <c r="G29" s="14"/>
      <c r="H29" s="68" t="s">
        <v>142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85"/>
      <c r="B30" s="86"/>
      <c r="C30" s="13"/>
      <c r="D30" s="14"/>
      <c r="E30" s="14"/>
      <c r="F30" s="14"/>
      <c r="G30" s="14"/>
      <c r="H30" s="26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14"/>
      <c r="B31" s="14"/>
      <c r="C31" s="14"/>
      <c r="D31" s="75" t="s">
        <v>146</v>
      </c>
      <c r="E31" s="13"/>
      <c r="F31" s="14"/>
      <c r="G31" s="14"/>
      <c r="H31" s="26"/>
      <c r="I31" s="18"/>
      <c r="J31" s="17"/>
      <c r="K31" s="18"/>
      <c r="L31" s="14"/>
    </row>
    <row r="32" spans="1:12" s="7" customFormat="1" ht="12.75" x14ac:dyDescent="0.2">
      <c r="A32" s="85"/>
      <c r="B32" s="86"/>
      <c r="C32" s="13"/>
      <c r="D32" s="76" t="s">
        <v>38</v>
      </c>
      <c r="E32" s="16"/>
      <c r="F32" s="14"/>
      <c r="G32" s="14"/>
      <c r="H32" s="26"/>
      <c r="I32" s="18"/>
      <c r="J32" s="17"/>
      <c r="K32" s="18"/>
      <c r="L32" s="14"/>
    </row>
    <row r="33" spans="1:12" s="7" customFormat="1" ht="12.75" x14ac:dyDescent="0.2">
      <c r="A33" s="14"/>
      <c r="B33" s="14"/>
      <c r="C33" s="14"/>
      <c r="D33" s="21" t="s">
        <v>147</v>
      </c>
      <c r="E33" s="18"/>
      <c r="F33" s="12" t="str">
        <f>IF(E31=1,D31,IF(E35=1,D35,""))</f>
        <v/>
      </c>
      <c r="G33" s="13"/>
      <c r="H33" s="26"/>
      <c r="I33" s="18"/>
      <c r="J33" s="17"/>
      <c r="K33" s="18"/>
      <c r="L33" s="14"/>
    </row>
    <row r="34" spans="1:12" s="7" customFormat="1" ht="12.75" x14ac:dyDescent="0.2">
      <c r="A34" s="85"/>
      <c r="B34" s="86"/>
      <c r="C34" s="13"/>
      <c r="D34" s="19"/>
      <c r="E34" s="20"/>
      <c r="F34" s="15" t="str">
        <f>IF(E31=1,D32,IF(E35=1,D36,""))</f>
        <v/>
      </c>
      <c r="G34" s="16"/>
      <c r="H34" s="26"/>
      <c r="I34" s="18"/>
      <c r="J34" s="17"/>
      <c r="K34" s="18"/>
      <c r="L34" s="14"/>
    </row>
    <row r="35" spans="1:12" s="7" customFormat="1" ht="12.75" x14ac:dyDescent="0.2">
      <c r="A35" s="14"/>
      <c r="B35" s="14"/>
      <c r="C35" s="14"/>
      <c r="D35" s="75" t="s">
        <v>148</v>
      </c>
      <c r="E35" s="13"/>
      <c r="F35" s="17"/>
      <c r="G35" s="18"/>
      <c r="H35" s="26"/>
      <c r="I35" s="18"/>
      <c r="J35" s="17"/>
      <c r="K35" s="18"/>
      <c r="L35" s="14"/>
    </row>
    <row r="36" spans="1:12" s="7" customFormat="1" ht="12.75" x14ac:dyDescent="0.2">
      <c r="A36" s="85"/>
      <c r="B36" s="86"/>
      <c r="C36" s="13"/>
      <c r="D36" s="76" t="s">
        <v>34</v>
      </c>
      <c r="E36" s="14"/>
      <c r="F36" s="17"/>
      <c r="G36" s="18"/>
      <c r="H36" s="69"/>
      <c r="I36" s="20"/>
      <c r="J36" s="17"/>
      <c r="K36" s="18"/>
      <c r="L36" s="14"/>
    </row>
    <row r="37" spans="1:12" s="7" customFormat="1" ht="12.75" x14ac:dyDescent="0.2">
      <c r="A37" s="14"/>
      <c r="B37" s="14"/>
      <c r="C37" s="14"/>
      <c r="D37" s="14"/>
      <c r="E37" s="14"/>
      <c r="F37" s="21" t="s">
        <v>150</v>
      </c>
      <c r="G37" s="18"/>
      <c r="H37" s="66" t="str">
        <f>IF(G33=1,F33,IF(G41=1,F41,""))</f>
        <v/>
      </c>
      <c r="I37" s="13" t="s">
        <v>43</v>
      </c>
      <c r="J37" s="17"/>
      <c r="K37" s="18"/>
      <c r="L37" s="14"/>
    </row>
    <row r="38" spans="1:12" s="7" customFormat="1" ht="12.75" x14ac:dyDescent="0.2">
      <c r="A38" s="85"/>
      <c r="B38" s="86"/>
      <c r="C38" s="13"/>
      <c r="D38" s="14"/>
      <c r="E38" s="14"/>
      <c r="F38" s="17"/>
      <c r="G38" s="18"/>
      <c r="H38" s="67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14"/>
      <c r="B39" s="14"/>
      <c r="C39" s="14"/>
      <c r="D39" s="75" t="s">
        <v>151</v>
      </c>
      <c r="E39" s="13"/>
      <c r="F39" s="17"/>
      <c r="G39" s="18"/>
      <c r="H39" s="70"/>
      <c r="I39" s="14"/>
      <c r="J39" s="17"/>
      <c r="K39" s="18"/>
      <c r="L39" s="14"/>
    </row>
    <row r="40" spans="1:12" s="7" customFormat="1" ht="12.75" x14ac:dyDescent="0.2">
      <c r="A40" s="85"/>
      <c r="B40" s="86"/>
      <c r="C40" s="13"/>
      <c r="D40" s="76" t="s">
        <v>45</v>
      </c>
      <c r="E40" s="16"/>
      <c r="F40" s="19"/>
      <c r="G40" s="20"/>
      <c r="H40" s="70"/>
      <c r="I40" s="14"/>
      <c r="J40" s="17"/>
      <c r="K40" s="18"/>
      <c r="L40" s="14"/>
    </row>
    <row r="41" spans="1:12" s="7" customFormat="1" ht="12.75" x14ac:dyDescent="0.2">
      <c r="A41" s="14"/>
      <c r="B41" s="14"/>
      <c r="C41" s="14"/>
      <c r="D41" s="21" t="s">
        <v>152</v>
      </c>
      <c r="E41" s="18"/>
      <c r="F41" s="12" t="str">
        <f>IF(E39=1,D39,IF(E43=1,D43,""))</f>
        <v/>
      </c>
      <c r="G41" s="13"/>
      <c r="H41" s="70"/>
      <c r="I41" s="14"/>
      <c r="J41" s="17"/>
      <c r="K41" s="18"/>
      <c r="L41" s="14"/>
    </row>
    <row r="42" spans="1:12" s="7" customFormat="1" ht="12.75" x14ac:dyDescent="0.2">
      <c r="A42" s="87" t="s">
        <v>153</v>
      </c>
      <c r="B42" s="88"/>
      <c r="C42" s="13"/>
      <c r="D42" s="19"/>
      <c r="E42" s="20"/>
      <c r="F42" s="15" t="str">
        <f>IF(E39=1,D40,IF(E43=1,D44,""))</f>
        <v/>
      </c>
      <c r="G42" s="14"/>
      <c r="H42" s="70"/>
      <c r="I42" s="14"/>
      <c r="J42" s="21"/>
      <c r="K42" s="18"/>
      <c r="L42" s="14"/>
    </row>
    <row r="43" spans="1:12" s="7" customFormat="1" ht="12.75" x14ac:dyDescent="0.2">
      <c r="A43" s="79" t="s">
        <v>35</v>
      </c>
      <c r="B43" s="89" t="s">
        <v>155</v>
      </c>
      <c r="C43" s="90"/>
      <c r="D43" s="12" t="str">
        <f>IF(C42=1,A42,IF(C44=1,A44,""))</f>
        <v/>
      </c>
      <c r="E43" s="13"/>
      <c r="F43" s="14"/>
      <c r="G43" s="14"/>
      <c r="H43" s="70"/>
      <c r="I43" s="14"/>
      <c r="J43" s="17"/>
      <c r="K43" s="18"/>
      <c r="L43" s="14"/>
    </row>
    <row r="44" spans="1:12" s="7" customFormat="1" ht="12.75" x14ac:dyDescent="0.2">
      <c r="A44" s="87" t="s">
        <v>154</v>
      </c>
      <c r="B44" s="88"/>
      <c r="C44" s="13"/>
      <c r="D44" s="15" t="str">
        <f>IF(C42=1,A43,IF(C44=1,A45,""))</f>
        <v/>
      </c>
      <c r="E44" s="14"/>
      <c r="F44" s="14"/>
      <c r="G44" s="14"/>
      <c r="H44" s="70"/>
      <c r="I44" s="14"/>
      <c r="J44" s="17"/>
      <c r="K44" s="18"/>
      <c r="L44" s="14"/>
    </row>
    <row r="45" spans="1:12" s="7" customFormat="1" ht="12.75" x14ac:dyDescent="0.2">
      <c r="A45" s="79" t="s">
        <v>33</v>
      </c>
      <c r="B45" s="14"/>
      <c r="C45" s="14"/>
      <c r="D45" s="14"/>
      <c r="E45" s="14"/>
      <c r="F45" s="14"/>
      <c r="G45" s="14"/>
      <c r="H45" s="70"/>
      <c r="I45" s="14"/>
      <c r="J45" s="21" t="s">
        <v>149</v>
      </c>
      <c r="K45" s="18"/>
      <c r="L45" s="12" t="str">
        <f>IF(K29=1,J29,IF(K61=1,J61,""))</f>
        <v/>
      </c>
    </row>
    <row r="46" spans="1:12" s="7" customFormat="1" ht="12.75" x14ac:dyDescent="0.2">
      <c r="A46" s="87"/>
      <c r="B46" s="88"/>
      <c r="C46" s="13"/>
      <c r="D46" s="14"/>
      <c r="E46" s="14"/>
      <c r="F46" s="14"/>
      <c r="G46" s="14"/>
      <c r="H46" s="70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4"/>
      <c r="B47" s="14"/>
      <c r="C47" s="14"/>
      <c r="D47" s="75" t="s">
        <v>156</v>
      </c>
      <c r="E47" s="13"/>
      <c r="F47" s="14"/>
      <c r="G47" s="14"/>
      <c r="H47" s="70"/>
      <c r="I47" s="14"/>
      <c r="J47" s="17"/>
      <c r="K47" s="18"/>
      <c r="L47" s="14"/>
    </row>
    <row r="48" spans="1:12" s="7" customFormat="1" ht="12.75" x14ac:dyDescent="0.2">
      <c r="A48" s="87"/>
      <c r="B48" s="88"/>
      <c r="C48" s="13"/>
      <c r="D48" s="76" t="s">
        <v>33</v>
      </c>
      <c r="E48" s="16"/>
      <c r="F48" s="14"/>
      <c r="G48" s="14"/>
      <c r="H48" s="70"/>
      <c r="I48" s="14"/>
      <c r="J48" s="17"/>
      <c r="K48" s="18"/>
      <c r="L48" s="14"/>
    </row>
    <row r="49" spans="1:12" s="7" customFormat="1" ht="12.75" x14ac:dyDescent="0.2">
      <c r="A49" s="14"/>
      <c r="B49" s="14"/>
      <c r="C49" s="14"/>
      <c r="D49" s="21" t="s">
        <v>157</v>
      </c>
      <c r="E49" s="18"/>
      <c r="F49" s="12" t="str">
        <f>IF(E47=1,D47,IF(E51=1,D51,""))</f>
        <v/>
      </c>
      <c r="G49" s="13"/>
      <c r="H49" s="70"/>
      <c r="I49" s="14"/>
      <c r="J49" s="17"/>
      <c r="K49" s="18"/>
      <c r="L49" s="14"/>
    </row>
    <row r="50" spans="1:12" s="7" customFormat="1" ht="12.75" x14ac:dyDescent="0.2">
      <c r="A50" s="87"/>
      <c r="B50" s="88"/>
      <c r="C50" s="13"/>
      <c r="D50" s="19"/>
      <c r="E50" s="20"/>
      <c r="F50" s="15" t="str">
        <f>IF(E47=1,D48,IF(E51=1,D52,""))</f>
        <v/>
      </c>
      <c r="G50" s="16"/>
      <c r="H50" s="70"/>
      <c r="I50" s="14"/>
      <c r="J50" s="17"/>
      <c r="K50" s="18"/>
      <c r="L50" s="14"/>
    </row>
    <row r="51" spans="1:12" s="7" customFormat="1" ht="12.75" x14ac:dyDescent="0.2">
      <c r="A51" s="14"/>
      <c r="B51" s="14"/>
      <c r="C51" s="14"/>
      <c r="D51" s="75" t="s">
        <v>159</v>
      </c>
      <c r="E51" s="13"/>
      <c r="F51" s="17"/>
      <c r="G51" s="18"/>
      <c r="H51" s="70"/>
      <c r="I51" s="14"/>
      <c r="J51" s="17"/>
      <c r="K51" s="18"/>
      <c r="L51" s="14"/>
    </row>
    <row r="52" spans="1:12" s="7" customFormat="1" ht="12.75" x14ac:dyDescent="0.2">
      <c r="A52" s="87"/>
      <c r="B52" s="88"/>
      <c r="C52" s="13"/>
      <c r="D52" s="76" t="s">
        <v>35</v>
      </c>
      <c r="E52" s="14"/>
      <c r="F52" s="17"/>
      <c r="G52" s="18"/>
      <c r="H52" s="70"/>
      <c r="I52" s="14"/>
      <c r="J52" s="17"/>
      <c r="K52" s="18"/>
      <c r="L52" s="14"/>
    </row>
    <row r="53" spans="1:12" s="7" customFormat="1" ht="12.75" x14ac:dyDescent="0.2">
      <c r="A53" s="14"/>
      <c r="B53" s="14"/>
      <c r="C53" s="14"/>
      <c r="D53" s="14"/>
      <c r="E53" s="14"/>
      <c r="F53" s="21" t="s">
        <v>158</v>
      </c>
      <c r="G53" s="18"/>
      <c r="H53" s="66" t="str">
        <f>IF(G49=1,F49,IF(G57=1,F57,""))</f>
        <v/>
      </c>
      <c r="I53" s="13" t="s">
        <v>43</v>
      </c>
      <c r="J53" s="17"/>
      <c r="K53" s="18"/>
      <c r="L53" s="14"/>
    </row>
    <row r="54" spans="1:12" s="7" customFormat="1" ht="12.75" x14ac:dyDescent="0.2">
      <c r="A54" s="85"/>
      <c r="B54" s="86"/>
      <c r="C54" s="13"/>
      <c r="D54" s="14"/>
      <c r="E54" s="14"/>
      <c r="F54" s="17"/>
      <c r="G54" s="18"/>
      <c r="H54" s="67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14"/>
      <c r="B55" s="14"/>
      <c r="C55" s="14"/>
      <c r="D55" s="75" t="s">
        <v>160</v>
      </c>
      <c r="E55" s="13"/>
      <c r="F55" s="17"/>
      <c r="G55" s="18"/>
      <c r="H55" s="26"/>
      <c r="I55" s="18"/>
      <c r="J55" s="17"/>
      <c r="K55" s="18"/>
      <c r="L55" s="14"/>
    </row>
    <row r="56" spans="1:12" s="7" customFormat="1" ht="12.75" x14ac:dyDescent="0.2">
      <c r="A56" s="85"/>
      <c r="B56" s="86"/>
      <c r="C56" s="13"/>
      <c r="D56" s="76" t="s">
        <v>57</v>
      </c>
      <c r="E56" s="16"/>
      <c r="F56" s="19"/>
      <c r="G56" s="20"/>
      <c r="H56" s="26"/>
      <c r="I56" s="18"/>
      <c r="J56" s="17"/>
      <c r="K56" s="18"/>
      <c r="L56" s="14"/>
    </row>
    <row r="57" spans="1:12" s="7" customFormat="1" ht="12.75" x14ac:dyDescent="0.2">
      <c r="A57" s="14"/>
      <c r="B57" s="14"/>
      <c r="C57" s="14"/>
      <c r="D57" s="21" t="s">
        <v>161</v>
      </c>
      <c r="E57" s="18"/>
      <c r="F57" s="12" t="str">
        <f>IF(E55=1,D55,IF(E59=1,D59,""))</f>
        <v/>
      </c>
      <c r="G57" s="13"/>
      <c r="H57" s="26"/>
      <c r="I57" s="18"/>
      <c r="J57" s="17"/>
      <c r="K57" s="18"/>
      <c r="L57" s="14"/>
    </row>
    <row r="58" spans="1:12" s="7" customFormat="1" ht="12.75" x14ac:dyDescent="0.2">
      <c r="A58" s="85"/>
      <c r="B58" s="86"/>
      <c r="C58" s="13"/>
      <c r="D58" s="19"/>
      <c r="E58" s="20"/>
      <c r="F58" s="15" t="str">
        <f>IF(E55=1,D56,IF(E59=1,D60,""))</f>
        <v/>
      </c>
      <c r="G58" s="14"/>
      <c r="H58" s="26"/>
      <c r="I58" s="18"/>
      <c r="J58" s="17"/>
      <c r="K58" s="18"/>
      <c r="L58" s="14"/>
    </row>
    <row r="59" spans="1:12" s="7" customFormat="1" ht="12.75" x14ac:dyDescent="0.2">
      <c r="A59" s="14"/>
      <c r="B59" s="14"/>
      <c r="C59" s="14"/>
      <c r="D59" s="75" t="s">
        <v>163</v>
      </c>
      <c r="E59" s="13"/>
      <c r="F59" s="14"/>
      <c r="G59" s="14"/>
      <c r="H59" s="26"/>
      <c r="I59" s="18"/>
      <c r="J59" s="17"/>
      <c r="K59" s="18"/>
      <c r="L59" s="14"/>
    </row>
    <row r="60" spans="1:12" s="7" customFormat="1" ht="12.75" x14ac:dyDescent="0.2">
      <c r="A60" s="85"/>
      <c r="B60" s="86"/>
      <c r="C60" s="13"/>
      <c r="D60" s="76" t="s">
        <v>38</v>
      </c>
      <c r="E60" s="14"/>
      <c r="F60" s="14"/>
      <c r="G60" s="14"/>
      <c r="H60" s="26"/>
      <c r="I60" s="18"/>
      <c r="J60" s="19"/>
      <c r="K60" s="20"/>
      <c r="L60" s="14"/>
    </row>
    <row r="61" spans="1:12" s="7" customFormat="1" ht="12.75" x14ac:dyDescent="0.2">
      <c r="A61" s="14"/>
      <c r="B61" s="14"/>
      <c r="C61" s="14"/>
      <c r="D61" s="14"/>
      <c r="E61" s="14"/>
      <c r="F61" s="14"/>
      <c r="G61" s="14"/>
      <c r="H61" s="68" t="s">
        <v>162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85"/>
      <c r="B62" s="86"/>
      <c r="C62" s="13"/>
      <c r="D62" s="14"/>
      <c r="E62" s="14"/>
      <c r="F62" s="14"/>
      <c r="G62" s="14"/>
      <c r="H62" s="26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14"/>
      <c r="B63" s="14"/>
      <c r="C63" s="14"/>
      <c r="D63" s="75" t="s">
        <v>164</v>
      </c>
      <c r="E63" s="13"/>
      <c r="F63" s="14"/>
      <c r="G63" s="14"/>
      <c r="H63" s="26"/>
      <c r="I63" s="18"/>
      <c r="J63" s="14"/>
      <c r="K63" s="14"/>
      <c r="L63" s="14"/>
    </row>
    <row r="64" spans="1:12" s="7" customFormat="1" ht="12.75" x14ac:dyDescent="0.2">
      <c r="A64" s="85"/>
      <c r="B64" s="86"/>
      <c r="C64" s="13"/>
      <c r="D64" s="76" t="s">
        <v>38</v>
      </c>
      <c r="E64" s="16"/>
      <c r="F64" s="14"/>
      <c r="G64" s="14"/>
      <c r="H64" s="26"/>
      <c r="I64" s="18"/>
      <c r="J64" s="14"/>
      <c r="K64" s="14"/>
      <c r="L64" s="14"/>
    </row>
    <row r="65" spans="1:15" s="7" customFormat="1" ht="12.75" x14ac:dyDescent="0.2">
      <c r="A65" s="14"/>
      <c r="B65" s="14"/>
      <c r="C65" s="14"/>
      <c r="D65" s="21" t="s">
        <v>165</v>
      </c>
      <c r="E65" s="18"/>
      <c r="F65" s="12" t="str">
        <f>IF(E63=1,D63,IF(E67=1,D67,""))</f>
        <v/>
      </c>
      <c r="G65" s="13"/>
      <c r="H65" s="26"/>
      <c r="I65" s="18"/>
      <c r="J65" s="14"/>
      <c r="K65" s="14"/>
      <c r="L65" s="14"/>
    </row>
    <row r="66" spans="1:15" s="7" customFormat="1" ht="12.75" x14ac:dyDescent="0.2">
      <c r="A66" s="85"/>
      <c r="B66" s="86"/>
      <c r="C66" s="13"/>
      <c r="D66" s="19"/>
      <c r="E66" s="20"/>
      <c r="F66" s="15" t="str">
        <f>IF(E63=1,D64,IF(E67=1,D68,""))</f>
        <v/>
      </c>
      <c r="G66" s="16"/>
      <c r="H66" s="26"/>
      <c r="I66" s="18"/>
      <c r="J66" s="14"/>
      <c r="K66" s="14"/>
      <c r="L66" s="14"/>
    </row>
    <row r="67" spans="1:15" s="7" customFormat="1" ht="12.75" x14ac:dyDescent="0.2">
      <c r="A67" s="14"/>
      <c r="B67" s="14"/>
      <c r="C67" s="14"/>
      <c r="D67" s="75" t="s">
        <v>166</v>
      </c>
      <c r="E67" s="13"/>
      <c r="F67" s="17"/>
      <c r="G67" s="18"/>
      <c r="H67" s="26"/>
      <c r="I67" s="18"/>
      <c r="J67" s="14"/>
      <c r="K67" s="14"/>
      <c r="L67" s="14"/>
    </row>
    <row r="68" spans="1:15" s="7" customFormat="1" ht="12.75" x14ac:dyDescent="0.2">
      <c r="A68" s="85"/>
      <c r="B68" s="86"/>
      <c r="C68" s="13"/>
      <c r="D68" s="76" t="s">
        <v>34</v>
      </c>
      <c r="E68" s="14"/>
      <c r="F68" s="17"/>
      <c r="G68" s="18"/>
      <c r="H68" s="69"/>
      <c r="I68" s="20"/>
      <c r="J68" s="14"/>
      <c r="K68" s="14"/>
      <c r="L68" s="14"/>
      <c r="N68" s="62"/>
      <c r="O68" s="62"/>
    </row>
    <row r="69" spans="1:15" s="7" customFormat="1" ht="12.75" x14ac:dyDescent="0.2">
      <c r="A69" s="14"/>
      <c r="B69" s="14"/>
      <c r="C69" s="14"/>
      <c r="D69" s="14"/>
      <c r="E69" s="14"/>
      <c r="F69" s="21" t="s">
        <v>167</v>
      </c>
      <c r="G69" s="18"/>
      <c r="H69" s="66" t="str">
        <f>IF(G65=1,F65,IF(G73=1,F73,""))</f>
        <v/>
      </c>
      <c r="I69" s="13" t="s">
        <v>43</v>
      </c>
      <c r="J69" s="14"/>
      <c r="K69" s="22"/>
      <c r="L69" s="14"/>
      <c r="N69" s="62"/>
      <c r="O69" s="62"/>
    </row>
    <row r="70" spans="1:15" s="7" customFormat="1" ht="12.75" x14ac:dyDescent="0.2">
      <c r="A70" s="85"/>
      <c r="B70" s="86"/>
      <c r="C70" s="13"/>
      <c r="D70" s="14"/>
      <c r="E70" s="14"/>
      <c r="F70" s="17"/>
      <c r="G70" s="18"/>
      <c r="H70" s="67" t="str">
        <f>IF(G65=1,F66,IF(G73=1,F74,""))</f>
        <v/>
      </c>
      <c r="I70" s="14"/>
      <c r="J70" s="14"/>
      <c r="K70" s="14"/>
      <c r="L70" s="14"/>
      <c r="N70" s="62"/>
      <c r="O70" s="62"/>
    </row>
    <row r="71" spans="1:15" s="7" customFormat="1" ht="12.75" x14ac:dyDescent="0.2">
      <c r="A71" s="14"/>
      <c r="B71" s="14"/>
      <c r="C71" s="14"/>
      <c r="D71" s="75" t="s">
        <v>168</v>
      </c>
      <c r="E71" s="13"/>
      <c r="F71" s="17"/>
      <c r="G71" s="18"/>
      <c r="H71" s="14"/>
      <c r="I71" s="14"/>
      <c r="J71" s="71"/>
      <c r="K71" s="72"/>
      <c r="L71" s="71"/>
      <c r="M71" s="27"/>
      <c r="N71" s="62"/>
      <c r="O71" s="62"/>
    </row>
    <row r="72" spans="1:15" s="7" customFormat="1" ht="12.75" x14ac:dyDescent="0.2">
      <c r="A72" s="85"/>
      <c r="B72" s="86"/>
      <c r="C72" s="13"/>
      <c r="D72" s="76" t="s">
        <v>35</v>
      </c>
      <c r="E72" s="16"/>
      <c r="F72" s="19"/>
      <c r="G72" s="20"/>
      <c r="H72" s="14"/>
      <c r="I72" s="14"/>
      <c r="J72" s="26"/>
      <c r="K72" s="26"/>
      <c r="L72" s="26"/>
      <c r="M72" s="27"/>
      <c r="N72" s="62"/>
      <c r="O72" s="62"/>
    </row>
    <row r="73" spans="1:15" s="7" customFormat="1" ht="12.75" x14ac:dyDescent="0.2">
      <c r="A73" s="14"/>
      <c r="B73" s="14"/>
      <c r="C73" s="14"/>
      <c r="D73" s="21" t="s">
        <v>169</v>
      </c>
      <c r="E73" s="18"/>
      <c r="F73" s="66" t="str">
        <f>IF(E71=1,D71,IF(E75=1,D75,""))</f>
        <v/>
      </c>
      <c r="G73" s="13"/>
      <c r="H73" s="14"/>
      <c r="I73" s="14"/>
      <c r="J73" s="26"/>
      <c r="K73" s="26"/>
      <c r="L73" s="26"/>
      <c r="M73" s="27"/>
      <c r="N73" s="62"/>
      <c r="O73" s="62"/>
    </row>
    <row r="74" spans="1:15" s="7" customFormat="1" ht="12.75" x14ac:dyDescent="0.2">
      <c r="A74" s="87" t="s">
        <v>170</v>
      </c>
      <c r="B74" s="88"/>
      <c r="C74" s="13"/>
      <c r="D74" s="19"/>
      <c r="E74" s="20"/>
      <c r="F74" s="67" t="str">
        <f>IF(E71=1,D72,IF(E75=1,D76,""))</f>
        <v/>
      </c>
      <c r="G74" s="14"/>
      <c r="H74" s="14"/>
      <c r="I74" s="14"/>
      <c r="J74" s="28"/>
      <c r="K74" s="26"/>
      <c r="L74" s="26"/>
      <c r="M74" s="27"/>
      <c r="N74" s="62"/>
      <c r="O74" s="62"/>
    </row>
    <row r="75" spans="1:15" s="7" customFormat="1" ht="12.75" x14ac:dyDescent="0.2">
      <c r="A75" s="79" t="s">
        <v>45</v>
      </c>
      <c r="B75" s="89" t="s">
        <v>172</v>
      </c>
      <c r="C75" s="90"/>
      <c r="D75" s="12" t="str">
        <f>IF(C74=1,A74,IF(C76=1,A76,""))</f>
        <v/>
      </c>
      <c r="E75" s="13"/>
      <c r="F75" s="70"/>
      <c r="G75" s="14"/>
      <c r="K75" s="26"/>
      <c r="L75" s="26"/>
      <c r="M75" s="27"/>
      <c r="N75" s="62"/>
      <c r="O75" s="62"/>
    </row>
    <row r="76" spans="1:15" s="7" customFormat="1" ht="12.75" x14ac:dyDescent="0.2">
      <c r="A76" s="87" t="s">
        <v>171</v>
      </c>
      <c r="B76" s="88"/>
      <c r="C76" s="13"/>
      <c r="D76" s="15" t="str">
        <f>IF(C74=1,A75,IF(C76=1,A77,""))</f>
        <v/>
      </c>
      <c r="E76" s="14"/>
      <c r="F76" s="14"/>
      <c r="G76" s="14"/>
      <c r="H76" s="74" t="s">
        <v>3</v>
      </c>
      <c r="J76" s="26"/>
      <c r="K76" s="26"/>
      <c r="L76" s="26"/>
      <c r="M76" s="27"/>
    </row>
    <row r="77" spans="1:15" s="7" customFormat="1" ht="12.75" x14ac:dyDescent="0.2">
      <c r="A77" s="80" t="s">
        <v>31</v>
      </c>
      <c r="B77" s="17"/>
      <c r="C77" s="26"/>
      <c r="D77" s="17"/>
      <c r="E77" s="14"/>
      <c r="H77" s="8"/>
      <c r="J77" s="28"/>
      <c r="K77" s="26"/>
      <c r="L77" s="26"/>
      <c r="M77" s="27"/>
    </row>
    <row r="78" spans="1:15" s="7" customFormat="1" ht="12.75" x14ac:dyDescent="0.2">
      <c r="A78" s="14"/>
      <c r="B78" s="14"/>
      <c r="C78" s="8"/>
      <c r="H78" s="23" t="s">
        <v>4</v>
      </c>
      <c r="J78" s="9" t="str">
        <f>IF(I53=0,H54,IF(I69=0,H70,""))</f>
        <v/>
      </c>
      <c r="K78" s="27"/>
      <c r="L78" s="27"/>
      <c r="M78" s="27"/>
    </row>
    <row r="79" spans="1:15" s="7" customFormat="1" ht="12.75" x14ac:dyDescent="0.2">
      <c r="A79" s="8"/>
      <c r="B79" s="8"/>
      <c r="C79" s="8"/>
      <c r="H79" s="23" t="s">
        <v>5</v>
      </c>
      <c r="J79" s="9" t="str">
        <f>CONCATENATE(IF(K29=1,J29,IF(K61=1,J61,""))," ",IF(K29=1,J30,IF(K61=1,J62,"")))</f>
        <v xml:space="preserve"> </v>
      </c>
      <c r="M79" s="27"/>
    </row>
    <row r="80" spans="1:15" s="7" customFormat="1" ht="12.75" x14ac:dyDescent="0.2">
      <c r="A80" s="8"/>
      <c r="B80" s="8"/>
      <c r="C80" s="8"/>
      <c r="H80" s="23" t="s">
        <v>6</v>
      </c>
      <c r="I80" s="14"/>
      <c r="J80" s="9" t="str">
        <f>CONCATENATE(IF(K29=0,J29,IF(K61=0,J61,""))," ",IF(K29=0,J30,IF(K61=0,J62,"")))</f>
        <v xml:space="preserve"> </v>
      </c>
      <c r="K80" s="8"/>
      <c r="L80" s="8"/>
      <c r="M80" s="27"/>
    </row>
    <row r="81" spans="1:12" s="7" customFormat="1" ht="12.75" x14ac:dyDescent="0.2">
      <c r="C81" s="8"/>
      <c r="H81" s="23" t="s">
        <v>6</v>
      </c>
      <c r="I81" s="8"/>
      <c r="J81" s="8" t="str">
        <f>CONCATENATE(IF(I21=0,H21,IF(I37=0,H37,""))," ",IF(I21=0,H22,IF(I37=0,H38,"")))</f>
        <v xml:space="preserve"> </v>
      </c>
      <c r="K81" s="8"/>
      <c r="L81" s="8"/>
    </row>
    <row r="82" spans="1:12" s="7" customFormat="1" ht="12.75" x14ac:dyDescent="0.2">
      <c r="C82" s="8"/>
      <c r="J82" s="7" t="str">
        <f>CONCATENATE(IF(I53=0,H53,IF(I69=0,H69,""))," ",IF(I53=0,H54,IF(I69=0,H70,"")))</f>
        <v xml:space="preserve"> </v>
      </c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42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36:O52">
    <sortCondition ref="N36"/>
  </sortState>
  <mergeCells count="34">
    <mergeCell ref="A76:B76"/>
    <mergeCell ref="A74:B74"/>
    <mergeCell ref="A44:B44"/>
    <mergeCell ref="B75:C75"/>
    <mergeCell ref="A42:B42"/>
    <mergeCell ref="A72:B72"/>
    <mergeCell ref="A70:B70"/>
    <mergeCell ref="A68:B68"/>
    <mergeCell ref="A66:B66"/>
    <mergeCell ref="A64:B64"/>
    <mergeCell ref="A62:B62"/>
    <mergeCell ref="A60:B60"/>
    <mergeCell ref="A58:B58"/>
    <mergeCell ref="B43:C43"/>
    <mergeCell ref="A52:B52"/>
    <mergeCell ref="A50:B50"/>
    <mergeCell ref="A48:B48"/>
    <mergeCell ref="A46:B46"/>
    <mergeCell ref="A56:B56"/>
    <mergeCell ref="A54:B54"/>
    <mergeCell ref="A20:B20"/>
    <mergeCell ref="A18:B18"/>
    <mergeCell ref="A16:B16"/>
    <mergeCell ref="A14:B14"/>
    <mergeCell ref="A40:B40"/>
    <mergeCell ref="A38:B38"/>
    <mergeCell ref="A36:B36"/>
    <mergeCell ref="A34:B34"/>
    <mergeCell ref="A32:B32"/>
    <mergeCell ref="A30:B30"/>
    <mergeCell ref="A28:B28"/>
    <mergeCell ref="A26:B26"/>
    <mergeCell ref="A24:B24"/>
    <mergeCell ref="A22:B22"/>
  </mergeCells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0835" r:id="rId4" name="OpenRows">
          <controlPr defaultSize="0" print="0" autoLine="0" r:id="rId5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0835" r:id="rId4" name="OpenRows"/>
      </mc:Fallback>
    </mc:AlternateContent>
    <mc:AlternateContent xmlns:mc="http://schemas.openxmlformats.org/markup-compatibility/2006">
      <mc:Choice Requires="x14">
        <control shapeId="120834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0834" r:id="rId6" name="CBClear"/>
      </mc:Fallback>
    </mc:AlternateContent>
    <mc:AlternateContent xmlns:mc="http://schemas.openxmlformats.org/markup-compatibility/2006">
      <mc:Choice Requires="x14">
        <control shapeId="120833" r:id="rId8" name="CBQuarterFinal">
          <controlPr defaultSize="0" print="0" autoLine="0" r:id="rId9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0833" r:id="rId8" name="CBQuarterFinal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tabColor rgb="FFFF0000"/>
  </sheetPr>
  <dimension ref="A1:O88"/>
  <sheetViews>
    <sheetView view="pageBreakPreview" topLeftCell="A58" zoomScale="60" zoomScaleNormal="70" workbookViewId="0">
      <selection activeCell="C17" sqref="C17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75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87"/>
      <c r="B14" s="88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75" t="s">
        <v>173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87"/>
      <c r="B16" s="88"/>
      <c r="C16" s="13"/>
      <c r="D16" s="76" t="s">
        <v>35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174</v>
      </c>
      <c r="E17" s="18"/>
      <c r="F17" s="12" t="str">
        <f>IF(E15=1,D15,IF(E19=1,D19,""))</f>
        <v/>
      </c>
      <c r="G17" s="13"/>
      <c r="H17" s="70"/>
      <c r="I17" s="14"/>
      <c r="J17" s="14"/>
      <c r="K17" s="14"/>
      <c r="L17" s="14"/>
    </row>
    <row r="18" spans="1:12" s="7" customFormat="1" ht="12.75" x14ac:dyDescent="0.2">
      <c r="A18" s="87"/>
      <c r="B18" s="88"/>
      <c r="C18" s="13"/>
      <c r="D18" s="19"/>
      <c r="E18" s="20"/>
      <c r="F18" s="15" t="str">
        <f>IF(E15=1,D16,IF(E19=1,D20,""))</f>
        <v/>
      </c>
      <c r="G18" s="16"/>
      <c r="H18" s="70"/>
      <c r="I18" s="14"/>
      <c r="J18" s="14"/>
      <c r="K18" s="14"/>
      <c r="L18" s="14"/>
    </row>
    <row r="19" spans="1:12" s="7" customFormat="1" ht="12.75" x14ac:dyDescent="0.2">
      <c r="A19" s="14"/>
      <c r="B19" s="14"/>
      <c r="C19" s="14"/>
      <c r="D19" s="75" t="s">
        <v>178</v>
      </c>
      <c r="E19" s="13"/>
      <c r="F19" s="17"/>
      <c r="G19" s="18"/>
      <c r="H19" s="70"/>
      <c r="I19" s="14"/>
      <c r="J19" s="14"/>
      <c r="K19" s="14"/>
      <c r="L19" s="14"/>
    </row>
    <row r="20" spans="1:12" s="7" customFormat="1" ht="12.75" x14ac:dyDescent="0.2">
      <c r="A20" s="87"/>
      <c r="B20" s="88"/>
      <c r="C20" s="13"/>
      <c r="D20" s="76" t="s">
        <v>77</v>
      </c>
      <c r="E20" s="14"/>
      <c r="F20" s="17"/>
      <c r="G20" s="18"/>
      <c r="H20" s="70"/>
      <c r="I20" s="14"/>
      <c r="J20" s="14"/>
      <c r="K20" s="14"/>
      <c r="L20" s="14"/>
    </row>
    <row r="21" spans="1:12" s="7" customFormat="1" ht="12.75" x14ac:dyDescent="0.2">
      <c r="A21" s="14"/>
      <c r="B21" s="14"/>
      <c r="C21" s="14"/>
      <c r="D21" s="14"/>
      <c r="E21" s="14"/>
      <c r="F21" s="21" t="s">
        <v>175</v>
      </c>
      <c r="G21" s="18"/>
      <c r="H21" s="66" t="str">
        <f>IF(G17=1,F17,IF(G25=1,F25,""))</f>
        <v/>
      </c>
      <c r="I21" s="13" t="s">
        <v>43</v>
      </c>
      <c r="J21" s="14"/>
      <c r="K21" s="14"/>
      <c r="L21" s="14"/>
    </row>
    <row r="22" spans="1:12" s="7" customFormat="1" ht="12.75" x14ac:dyDescent="0.2">
      <c r="A22" s="87"/>
      <c r="B22" s="88"/>
      <c r="C22" s="13"/>
      <c r="D22" s="14"/>
      <c r="E22" s="14"/>
      <c r="F22" s="17"/>
      <c r="G22" s="18"/>
      <c r="H22" s="67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14"/>
      <c r="B23" s="14"/>
      <c r="C23" s="14"/>
      <c r="D23" s="75" t="s">
        <v>179</v>
      </c>
      <c r="E23" s="13"/>
      <c r="F23" s="17"/>
      <c r="G23" s="18"/>
      <c r="H23" s="26"/>
      <c r="I23" s="18"/>
      <c r="J23" s="14"/>
      <c r="K23" s="14"/>
      <c r="L23" s="14"/>
    </row>
    <row r="24" spans="1:12" s="7" customFormat="1" ht="12.75" x14ac:dyDescent="0.2">
      <c r="A24" s="87"/>
      <c r="B24" s="88"/>
      <c r="C24" s="13"/>
      <c r="D24" s="76" t="s">
        <v>57</v>
      </c>
      <c r="E24" s="16"/>
      <c r="F24" s="19"/>
      <c r="G24" s="20"/>
      <c r="H24" s="26"/>
      <c r="I24" s="18"/>
      <c r="J24" s="14"/>
      <c r="K24" s="14"/>
      <c r="L24" s="14"/>
    </row>
    <row r="25" spans="1:12" s="7" customFormat="1" ht="12.75" x14ac:dyDescent="0.2">
      <c r="A25" s="14"/>
      <c r="B25" s="14"/>
      <c r="C25" s="14"/>
      <c r="D25" s="21" t="s">
        <v>180</v>
      </c>
      <c r="E25" s="18"/>
      <c r="F25" s="12" t="str">
        <f>IF(E23=1,D23,IF(E27=1,D27,""))</f>
        <v/>
      </c>
      <c r="G25" s="13"/>
      <c r="H25" s="26"/>
      <c r="I25" s="18"/>
      <c r="J25" s="14"/>
      <c r="K25" s="14"/>
      <c r="L25" s="14"/>
    </row>
    <row r="26" spans="1:12" s="7" customFormat="1" ht="12.75" x14ac:dyDescent="0.2">
      <c r="A26" s="87" t="s">
        <v>181</v>
      </c>
      <c r="B26" s="88"/>
      <c r="C26" s="13"/>
      <c r="D26" s="19"/>
      <c r="E26" s="20"/>
      <c r="F26" s="15" t="str">
        <f>IF(E23=1,D24,IF(E27=1,D28,""))</f>
        <v/>
      </c>
      <c r="G26" s="14"/>
      <c r="H26" s="26"/>
      <c r="I26" s="18"/>
      <c r="J26" s="14"/>
      <c r="K26" s="14"/>
      <c r="L26" s="14"/>
    </row>
    <row r="27" spans="1:12" s="7" customFormat="1" ht="12.75" x14ac:dyDescent="0.2">
      <c r="A27" s="79" t="s">
        <v>33</v>
      </c>
      <c r="B27" s="89" t="s">
        <v>183</v>
      </c>
      <c r="C27" s="90"/>
      <c r="D27" s="12" t="s">
        <v>76</v>
      </c>
      <c r="E27" s="13"/>
      <c r="F27" s="14"/>
      <c r="G27" s="14"/>
      <c r="H27" s="26"/>
      <c r="I27" s="18"/>
      <c r="J27" s="14"/>
      <c r="K27" s="14"/>
      <c r="L27" s="14"/>
    </row>
    <row r="28" spans="1:12" s="7" customFormat="1" ht="12.75" x14ac:dyDescent="0.2">
      <c r="A28" s="87" t="s">
        <v>182</v>
      </c>
      <c r="B28" s="88"/>
      <c r="C28" s="13"/>
      <c r="D28" s="15" t="s">
        <v>76</v>
      </c>
      <c r="E28" s="14"/>
      <c r="F28" s="14"/>
      <c r="G28" s="14"/>
      <c r="H28" s="26"/>
      <c r="I28" s="18"/>
      <c r="J28" s="14"/>
      <c r="K28" s="14"/>
      <c r="L28" s="14"/>
    </row>
    <row r="29" spans="1:12" s="7" customFormat="1" ht="12.75" x14ac:dyDescent="0.2">
      <c r="A29" s="79" t="s">
        <v>38</v>
      </c>
      <c r="B29" s="14"/>
      <c r="C29" s="14"/>
      <c r="D29" s="14"/>
      <c r="E29" s="14"/>
      <c r="F29" s="14"/>
      <c r="G29" s="14"/>
      <c r="H29" s="68" t="s">
        <v>176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87"/>
      <c r="B30" s="88"/>
      <c r="C30" s="13"/>
      <c r="D30" s="14"/>
      <c r="E30" s="14"/>
      <c r="F30" s="14"/>
      <c r="G30" s="14"/>
      <c r="H30" s="26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79"/>
      <c r="B31" s="14"/>
      <c r="C31" s="14"/>
      <c r="D31" s="75" t="s">
        <v>184</v>
      </c>
      <c r="E31" s="13"/>
      <c r="F31" s="14"/>
      <c r="G31" s="14"/>
      <c r="H31" s="26"/>
      <c r="I31" s="18"/>
      <c r="J31" s="17"/>
      <c r="K31" s="18"/>
      <c r="L31" s="14"/>
    </row>
    <row r="32" spans="1:12" s="7" customFormat="1" ht="12.75" x14ac:dyDescent="0.2">
      <c r="A32" s="87"/>
      <c r="B32" s="88"/>
      <c r="C32" s="13"/>
      <c r="D32" s="76" t="s">
        <v>38</v>
      </c>
      <c r="E32" s="16"/>
      <c r="F32" s="14"/>
      <c r="G32" s="14"/>
      <c r="H32" s="26"/>
      <c r="I32" s="18"/>
      <c r="J32" s="17"/>
      <c r="K32" s="18"/>
      <c r="L32" s="14"/>
    </row>
    <row r="33" spans="1:12" s="7" customFormat="1" ht="12.75" x14ac:dyDescent="0.2">
      <c r="A33" s="79"/>
      <c r="B33" s="14"/>
      <c r="C33" s="14"/>
      <c r="D33" s="21" t="s">
        <v>185</v>
      </c>
      <c r="E33" s="18"/>
      <c r="F33" s="12" t="str">
        <f>IF(E31=1,D31,IF(E35=1,D35,""))</f>
        <v/>
      </c>
      <c r="G33" s="13"/>
      <c r="H33" s="26"/>
      <c r="I33" s="18"/>
      <c r="J33" s="17"/>
      <c r="K33" s="18"/>
      <c r="L33" s="14"/>
    </row>
    <row r="34" spans="1:12" s="7" customFormat="1" ht="12.75" x14ac:dyDescent="0.2">
      <c r="A34" s="87"/>
      <c r="B34" s="88"/>
      <c r="C34" s="13"/>
      <c r="D34" s="19"/>
      <c r="E34" s="20"/>
      <c r="F34" s="15" t="str">
        <f>IF(E31=1,D32,IF(E35=1,D36,""))</f>
        <v/>
      </c>
      <c r="G34" s="16"/>
      <c r="H34" s="26"/>
      <c r="I34" s="18"/>
      <c r="J34" s="17"/>
      <c r="K34" s="18"/>
      <c r="L34" s="14"/>
    </row>
    <row r="35" spans="1:12" s="7" customFormat="1" ht="12.75" x14ac:dyDescent="0.2">
      <c r="A35" s="79"/>
      <c r="B35" s="14"/>
      <c r="C35" s="14"/>
      <c r="D35" s="75" t="s">
        <v>186</v>
      </c>
      <c r="E35" s="13"/>
      <c r="F35" s="17"/>
      <c r="G35" s="18"/>
      <c r="H35" s="26"/>
      <c r="I35" s="18"/>
      <c r="J35" s="17"/>
      <c r="K35" s="18"/>
      <c r="L35" s="14"/>
    </row>
    <row r="36" spans="1:12" s="7" customFormat="1" ht="12.75" x14ac:dyDescent="0.2">
      <c r="A36" s="87"/>
      <c r="B36" s="88"/>
      <c r="C36" s="13"/>
      <c r="D36" s="76" t="s">
        <v>50</v>
      </c>
      <c r="E36" s="14"/>
      <c r="F36" s="17"/>
      <c r="G36" s="18"/>
      <c r="H36" s="69"/>
      <c r="I36" s="20"/>
      <c r="J36" s="17"/>
      <c r="K36" s="18"/>
      <c r="L36" s="14"/>
    </row>
    <row r="37" spans="1:12" s="7" customFormat="1" ht="12.75" x14ac:dyDescent="0.2">
      <c r="A37" s="79"/>
      <c r="B37" s="14"/>
      <c r="C37" s="14"/>
      <c r="D37" s="14"/>
      <c r="E37" s="14"/>
      <c r="F37" s="21" t="s">
        <v>187</v>
      </c>
      <c r="G37" s="18"/>
      <c r="H37" s="66" t="str">
        <f>IF(G33=1,F33,IF(G41=1,F41,""))</f>
        <v/>
      </c>
      <c r="I37" s="13" t="s">
        <v>43</v>
      </c>
      <c r="J37" s="17"/>
      <c r="K37" s="18"/>
      <c r="L37" s="14"/>
    </row>
    <row r="38" spans="1:12" s="7" customFormat="1" ht="12.75" x14ac:dyDescent="0.2">
      <c r="A38" s="87"/>
      <c r="B38" s="88"/>
      <c r="C38" s="13"/>
      <c r="D38" s="14"/>
      <c r="E38" s="14"/>
      <c r="F38" s="17"/>
      <c r="G38" s="18"/>
      <c r="H38" s="67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79"/>
      <c r="B39" s="14"/>
      <c r="C39" s="14"/>
      <c r="D39" s="75" t="s">
        <v>188</v>
      </c>
      <c r="E39" s="13"/>
      <c r="F39" s="17"/>
      <c r="G39" s="18"/>
      <c r="H39" s="70"/>
      <c r="I39" s="14"/>
      <c r="J39" s="17"/>
      <c r="K39" s="18"/>
      <c r="L39" s="14"/>
    </row>
    <row r="40" spans="1:12" s="7" customFormat="1" ht="12.75" x14ac:dyDescent="0.2">
      <c r="A40" s="87"/>
      <c r="B40" s="88"/>
      <c r="C40" s="13"/>
      <c r="D40" s="76" t="s">
        <v>54</v>
      </c>
      <c r="E40" s="16"/>
      <c r="F40" s="19"/>
      <c r="G40" s="20"/>
      <c r="H40" s="70"/>
      <c r="I40" s="14"/>
      <c r="J40" s="17"/>
      <c r="K40" s="18"/>
      <c r="L40" s="14"/>
    </row>
    <row r="41" spans="1:12" s="7" customFormat="1" ht="12.75" x14ac:dyDescent="0.2">
      <c r="A41" s="79"/>
      <c r="B41" s="14"/>
      <c r="C41" s="14"/>
      <c r="D41" s="21" t="s">
        <v>189</v>
      </c>
      <c r="E41" s="18"/>
      <c r="F41" s="12" t="str">
        <f>IF(E39=1,D39,IF(E43=1,D43,""))</f>
        <v/>
      </c>
      <c r="G41" s="13"/>
      <c r="H41" s="70"/>
      <c r="I41" s="14"/>
      <c r="J41" s="17"/>
      <c r="K41" s="18"/>
      <c r="L41" s="14"/>
    </row>
    <row r="42" spans="1:12" s="7" customFormat="1" ht="12.75" x14ac:dyDescent="0.2">
      <c r="A42" s="87" t="s">
        <v>190</v>
      </c>
      <c r="B42" s="88"/>
      <c r="C42" s="13"/>
      <c r="D42" s="19"/>
      <c r="E42" s="20"/>
      <c r="F42" s="15" t="str">
        <f>IF(E39=1,D40,IF(E43=1,D44,""))</f>
        <v/>
      </c>
      <c r="G42" s="14"/>
      <c r="H42" s="70"/>
      <c r="I42" s="14"/>
      <c r="J42" s="21"/>
      <c r="K42" s="18"/>
      <c r="L42" s="14"/>
    </row>
    <row r="43" spans="1:12" s="7" customFormat="1" ht="12.75" x14ac:dyDescent="0.2">
      <c r="A43" s="79" t="s">
        <v>35</v>
      </c>
      <c r="B43" s="89" t="s">
        <v>192</v>
      </c>
      <c r="C43" s="90"/>
      <c r="D43" s="12" t="str">
        <f>IF(C42=1,A42,IF(C44=1,A44,""))</f>
        <v/>
      </c>
      <c r="E43" s="13"/>
      <c r="F43" s="14"/>
      <c r="G43" s="14"/>
      <c r="H43" s="70"/>
      <c r="I43" s="14"/>
      <c r="J43" s="17"/>
      <c r="K43" s="18"/>
      <c r="L43" s="14"/>
    </row>
    <row r="44" spans="1:12" s="7" customFormat="1" ht="12.75" x14ac:dyDescent="0.2">
      <c r="A44" s="87" t="s">
        <v>191</v>
      </c>
      <c r="B44" s="88"/>
      <c r="C44" s="13"/>
      <c r="D44" s="15" t="str">
        <f>IF(C42=1,A43,IF(C44=1,A45,""))</f>
        <v/>
      </c>
      <c r="E44" s="14"/>
      <c r="F44" s="14"/>
      <c r="G44" s="14"/>
      <c r="H44" s="70"/>
      <c r="I44" s="14"/>
      <c r="J44" s="17"/>
      <c r="K44" s="18"/>
      <c r="L44" s="14"/>
    </row>
    <row r="45" spans="1:12" s="7" customFormat="1" ht="12.75" x14ac:dyDescent="0.2">
      <c r="A45" s="79" t="s">
        <v>53</v>
      </c>
      <c r="B45" s="14"/>
      <c r="C45" s="14"/>
      <c r="D45" s="14"/>
      <c r="E45" s="14"/>
      <c r="F45" s="14"/>
      <c r="G45" s="14"/>
      <c r="H45" s="70"/>
      <c r="I45" s="14"/>
      <c r="J45" s="21" t="s">
        <v>177</v>
      </c>
      <c r="K45" s="18"/>
      <c r="L45" s="12" t="str">
        <f>IF(K29=1,J29,IF(K61=1,J61,""))</f>
        <v/>
      </c>
    </row>
    <row r="46" spans="1:12" s="7" customFormat="1" ht="12.75" x14ac:dyDescent="0.2">
      <c r="A46" s="87"/>
      <c r="B46" s="88"/>
      <c r="C46" s="13"/>
      <c r="D46" s="14"/>
      <c r="E46" s="14"/>
      <c r="F46" s="14"/>
      <c r="G46" s="14"/>
      <c r="H46" s="70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4"/>
      <c r="B47" s="14"/>
      <c r="C47" s="14"/>
      <c r="D47" s="75" t="s">
        <v>193</v>
      </c>
      <c r="E47" s="13"/>
      <c r="F47" s="14"/>
      <c r="G47" s="14"/>
      <c r="H47" s="70"/>
      <c r="I47" s="14"/>
      <c r="J47" s="17"/>
      <c r="K47" s="18"/>
      <c r="L47" s="14"/>
    </row>
    <row r="48" spans="1:12" s="7" customFormat="1" ht="12.75" x14ac:dyDescent="0.2">
      <c r="A48" s="87"/>
      <c r="B48" s="88"/>
      <c r="C48" s="13"/>
      <c r="D48" s="76" t="s">
        <v>35</v>
      </c>
      <c r="E48" s="16"/>
      <c r="F48" s="14"/>
      <c r="G48" s="14"/>
      <c r="H48" s="70"/>
      <c r="I48" s="14"/>
      <c r="J48" s="17"/>
      <c r="K48" s="18"/>
      <c r="L48" s="14"/>
    </row>
    <row r="49" spans="1:12" s="7" customFormat="1" ht="12.75" x14ac:dyDescent="0.2">
      <c r="A49" s="14"/>
      <c r="B49" s="14"/>
      <c r="C49" s="14"/>
      <c r="D49" s="21" t="s">
        <v>194</v>
      </c>
      <c r="E49" s="18"/>
      <c r="F49" s="12" t="str">
        <f>IF(E47=1,D47,IF(E51=1,D51,""))</f>
        <v/>
      </c>
      <c r="G49" s="13"/>
      <c r="H49" s="70"/>
      <c r="I49" s="14"/>
      <c r="J49" s="17"/>
      <c r="K49" s="18"/>
      <c r="L49" s="14"/>
    </row>
    <row r="50" spans="1:12" s="7" customFormat="1" ht="12.75" x14ac:dyDescent="0.2">
      <c r="A50" s="87"/>
      <c r="B50" s="88"/>
      <c r="C50" s="13"/>
      <c r="D50" s="19"/>
      <c r="E50" s="20"/>
      <c r="F50" s="15" t="str">
        <f>IF(E47=1,D48,IF(E51=1,D52,""))</f>
        <v/>
      </c>
      <c r="G50" s="16"/>
      <c r="H50" s="70"/>
      <c r="I50" s="14"/>
      <c r="J50" s="17"/>
      <c r="K50" s="18"/>
      <c r="L50" s="14"/>
    </row>
    <row r="51" spans="1:12" s="7" customFormat="1" ht="12.75" x14ac:dyDescent="0.2">
      <c r="A51" s="14"/>
      <c r="B51" s="14"/>
      <c r="C51" s="14"/>
      <c r="D51" s="75" t="s">
        <v>195</v>
      </c>
      <c r="E51" s="13"/>
      <c r="F51" s="17"/>
      <c r="G51" s="18"/>
      <c r="H51" s="70"/>
      <c r="I51" s="14"/>
      <c r="J51" s="17"/>
      <c r="K51" s="18"/>
      <c r="L51" s="14"/>
    </row>
    <row r="52" spans="1:12" s="7" customFormat="1" ht="12.75" x14ac:dyDescent="0.2">
      <c r="A52" s="87"/>
      <c r="B52" s="88"/>
      <c r="C52" s="13"/>
      <c r="D52" s="76" t="s">
        <v>37</v>
      </c>
      <c r="E52" s="14"/>
      <c r="F52" s="17"/>
      <c r="G52" s="18"/>
      <c r="H52" s="70"/>
      <c r="I52" s="14"/>
      <c r="J52" s="17"/>
      <c r="K52" s="18"/>
      <c r="L52" s="14"/>
    </row>
    <row r="53" spans="1:12" s="7" customFormat="1" ht="12.75" x14ac:dyDescent="0.2">
      <c r="A53" s="14"/>
      <c r="B53" s="14"/>
      <c r="C53" s="14"/>
      <c r="D53" s="14"/>
      <c r="E53" s="14"/>
      <c r="F53" s="21" t="s">
        <v>196</v>
      </c>
      <c r="G53" s="18"/>
      <c r="H53" s="66" t="str">
        <f>IF(G49=1,F49,IF(G57=1,F57,""))</f>
        <v/>
      </c>
      <c r="I53" s="13" t="s">
        <v>43</v>
      </c>
      <c r="J53" s="17"/>
      <c r="K53" s="18"/>
      <c r="L53" s="14"/>
    </row>
    <row r="54" spans="1:12" s="7" customFormat="1" ht="12.75" x14ac:dyDescent="0.2">
      <c r="A54" s="87"/>
      <c r="B54" s="88"/>
      <c r="C54" s="13"/>
      <c r="D54" s="14"/>
      <c r="E54" s="14"/>
      <c r="F54" s="17"/>
      <c r="G54" s="18"/>
      <c r="H54" s="67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14"/>
      <c r="B55" s="14"/>
      <c r="C55" s="14"/>
      <c r="D55" s="75" t="s">
        <v>197</v>
      </c>
      <c r="E55" s="13"/>
      <c r="F55" s="17"/>
      <c r="G55" s="18"/>
      <c r="H55" s="26"/>
      <c r="I55" s="18"/>
      <c r="J55" s="17"/>
      <c r="K55" s="18"/>
      <c r="L55" s="14"/>
    </row>
    <row r="56" spans="1:12" s="7" customFormat="1" ht="12.75" x14ac:dyDescent="0.2">
      <c r="A56" s="87"/>
      <c r="B56" s="88"/>
      <c r="C56" s="13"/>
      <c r="D56" s="76" t="s">
        <v>33</v>
      </c>
      <c r="E56" s="16"/>
      <c r="F56" s="19"/>
      <c r="G56" s="20"/>
      <c r="H56" s="26"/>
      <c r="I56" s="18"/>
      <c r="J56" s="17"/>
      <c r="K56" s="18"/>
      <c r="L56" s="14"/>
    </row>
    <row r="57" spans="1:12" s="7" customFormat="1" ht="12.75" x14ac:dyDescent="0.2">
      <c r="A57" s="14"/>
      <c r="B57" s="14"/>
      <c r="C57" s="14"/>
      <c r="D57" s="21" t="s">
        <v>198</v>
      </c>
      <c r="E57" s="18"/>
      <c r="F57" s="12" t="str">
        <f>IF(E55=1,D55,IF(E59=1,D59,""))</f>
        <v/>
      </c>
      <c r="G57" s="13"/>
      <c r="H57" s="26"/>
      <c r="I57" s="18"/>
      <c r="J57" s="17"/>
      <c r="K57" s="18"/>
      <c r="L57" s="14"/>
    </row>
    <row r="58" spans="1:12" s="7" customFormat="1" ht="12.75" x14ac:dyDescent="0.2">
      <c r="A58" s="87" t="s">
        <v>199</v>
      </c>
      <c r="B58" s="88"/>
      <c r="C58" s="13"/>
      <c r="D58" s="19"/>
      <c r="E58" s="20"/>
      <c r="F58" s="15" t="str">
        <f>IF(E55=1,D56,IF(E59=1,D60,""))</f>
        <v/>
      </c>
      <c r="G58" s="14"/>
      <c r="H58" s="26"/>
      <c r="I58" s="18"/>
      <c r="J58" s="17"/>
      <c r="K58" s="18"/>
      <c r="L58" s="14"/>
    </row>
    <row r="59" spans="1:12" s="7" customFormat="1" ht="12.75" x14ac:dyDescent="0.2">
      <c r="A59" s="79" t="s">
        <v>57</v>
      </c>
      <c r="B59" s="89" t="s">
        <v>202</v>
      </c>
      <c r="C59" s="90"/>
      <c r="D59" s="12" t="str">
        <f>IF(C58=1,A58,IF(C60=1,A60,""))</f>
        <v/>
      </c>
      <c r="E59" s="13"/>
      <c r="F59" s="14"/>
      <c r="G59" s="14"/>
      <c r="H59" s="26"/>
      <c r="I59" s="18"/>
      <c r="J59" s="17"/>
      <c r="K59" s="18"/>
      <c r="L59" s="14"/>
    </row>
    <row r="60" spans="1:12" s="7" customFormat="1" ht="12.75" x14ac:dyDescent="0.2">
      <c r="A60" s="87" t="s">
        <v>200</v>
      </c>
      <c r="B60" s="88"/>
      <c r="C60" s="13"/>
      <c r="D60" s="15" t="str">
        <f>IF(C58=1,A59,IF(C60=1,A61,""))</f>
        <v/>
      </c>
      <c r="E60" s="14"/>
      <c r="F60" s="14"/>
      <c r="G60" s="14"/>
      <c r="H60" s="26"/>
      <c r="I60" s="18"/>
      <c r="J60" s="19"/>
      <c r="K60" s="20"/>
      <c r="L60" s="14"/>
    </row>
    <row r="61" spans="1:12" s="7" customFormat="1" ht="12.75" x14ac:dyDescent="0.2">
      <c r="A61" s="79" t="s">
        <v>44</v>
      </c>
      <c r="B61" s="14"/>
      <c r="C61" s="14"/>
      <c r="D61" s="14"/>
      <c r="E61" s="14"/>
      <c r="F61" s="14"/>
      <c r="G61" s="14"/>
      <c r="H61" s="68" t="s">
        <v>201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87"/>
      <c r="B62" s="88"/>
      <c r="C62" s="13"/>
      <c r="D62" s="14"/>
      <c r="E62" s="14"/>
      <c r="F62" s="14"/>
      <c r="G62" s="14"/>
      <c r="H62" s="26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14"/>
      <c r="B63" s="14"/>
      <c r="C63" s="14"/>
      <c r="D63" s="75" t="s">
        <v>203</v>
      </c>
      <c r="E63" s="13"/>
      <c r="F63" s="14"/>
      <c r="G63" s="14"/>
      <c r="H63" s="26"/>
      <c r="I63" s="18"/>
      <c r="J63" s="14"/>
      <c r="K63" s="14"/>
      <c r="L63" s="14"/>
    </row>
    <row r="64" spans="1:12" s="7" customFormat="1" ht="12.75" x14ac:dyDescent="0.2">
      <c r="A64" s="87"/>
      <c r="B64" s="88"/>
      <c r="C64" s="13"/>
      <c r="D64" s="76" t="s">
        <v>33</v>
      </c>
      <c r="E64" s="16"/>
      <c r="F64" s="14"/>
      <c r="G64" s="14"/>
      <c r="H64" s="26"/>
      <c r="I64" s="18"/>
      <c r="J64" s="14"/>
      <c r="K64" s="14"/>
      <c r="L64" s="14"/>
    </row>
    <row r="65" spans="1:15" s="7" customFormat="1" ht="12.75" x14ac:dyDescent="0.2">
      <c r="A65" s="14"/>
      <c r="B65" s="14"/>
      <c r="C65" s="14"/>
      <c r="D65" s="21" t="s">
        <v>205</v>
      </c>
      <c r="E65" s="18"/>
      <c r="F65" s="12" t="str">
        <f>IF(E63=1,D63,IF(E67=1,D67,""))</f>
        <v/>
      </c>
      <c r="G65" s="13"/>
      <c r="H65" s="26"/>
      <c r="I65" s="18"/>
      <c r="J65" s="14"/>
      <c r="K65" s="14"/>
      <c r="L65" s="14"/>
    </row>
    <row r="66" spans="1:15" s="7" customFormat="1" ht="12.75" x14ac:dyDescent="0.2">
      <c r="A66" s="87"/>
      <c r="B66" s="88"/>
      <c r="C66" s="13"/>
      <c r="D66" s="19"/>
      <c r="E66" s="20"/>
      <c r="F66" s="15" t="str">
        <f>IF(E63=1,D64,IF(E67=1,D68,""))</f>
        <v/>
      </c>
      <c r="G66" s="16"/>
      <c r="H66" s="26"/>
      <c r="I66" s="18"/>
      <c r="J66" s="14"/>
      <c r="K66" s="14"/>
      <c r="L66" s="14"/>
    </row>
    <row r="67" spans="1:15" s="7" customFormat="1" ht="12.75" x14ac:dyDescent="0.2">
      <c r="A67" s="14"/>
      <c r="B67" s="14"/>
      <c r="C67" s="14"/>
      <c r="D67" s="75" t="s">
        <v>204</v>
      </c>
      <c r="E67" s="13"/>
      <c r="F67" s="17"/>
      <c r="G67" s="18"/>
      <c r="H67" s="26"/>
      <c r="I67" s="18"/>
      <c r="J67" s="14"/>
      <c r="K67" s="14"/>
      <c r="L67" s="14"/>
    </row>
    <row r="68" spans="1:15" s="7" customFormat="1" ht="12.75" x14ac:dyDescent="0.2">
      <c r="A68" s="87"/>
      <c r="B68" s="88"/>
      <c r="C68" s="13"/>
      <c r="D68" s="76" t="s">
        <v>51</v>
      </c>
      <c r="E68" s="14"/>
      <c r="F68" s="17"/>
      <c r="G68" s="18"/>
      <c r="H68" s="69"/>
      <c r="I68" s="20"/>
      <c r="J68" s="14"/>
      <c r="K68" s="14"/>
      <c r="L68" s="14"/>
      <c r="N68" s="62"/>
      <c r="O68" s="62"/>
    </row>
    <row r="69" spans="1:15" s="7" customFormat="1" ht="12.75" x14ac:dyDescent="0.2">
      <c r="A69" s="14"/>
      <c r="B69" s="14"/>
      <c r="C69" s="14"/>
      <c r="D69" s="14"/>
      <c r="E69" s="14"/>
      <c r="F69" s="21" t="s">
        <v>206</v>
      </c>
      <c r="G69" s="18"/>
      <c r="H69" s="66" t="str">
        <f>IF(G65=1,F65,IF(G73=1,F73,""))</f>
        <v/>
      </c>
      <c r="I69" s="13" t="s">
        <v>43</v>
      </c>
      <c r="J69" s="14"/>
      <c r="K69" s="22"/>
      <c r="L69" s="14"/>
      <c r="N69" s="62"/>
      <c r="O69" s="62"/>
    </row>
    <row r="70" spans="1:15" s="7" customFormat="1" ht="12.75" x14ac:dyDescent="0.2">
      <c r="A70" s="87"/>
      <c r="B70" s="88"/>
      <c r="C70" s="13"/>
      <c r="D70" s="14"/>
      <c r="E70" s="14"/>
      <c r="F70" s="17"/>
      <c r="G70" s="18"/>
      <c r="H70" s="67" t="str">
        <f>IF(G65=1,F66,IF(G73=1,F74,""))</f>
        <v/>
      </c>
      <c r="I70" s="14"/>
      <c r="J70" s="14"/>
      <c r="K70" s="14"/>
      <c r="L70" s="14"/>
      <c r="N70" s="62"/>
      <c r="O70" s="62"/>
    </row>
    <row r="71" spans="1:15" s="7" customFormat="1" ht="12.75" x14ac:dyDescent="0.2">
      <c r="A71" s="14"/>
      <c r="B71" s="14"/>
      <c r="C71" s="14"/>
      <c r="D71" s="75" t="s">
        <v>207</v>
      </c>
      <c r="E71" s="13"/>
      <c r="F71" s="17"/>
      <c r="G71" s="18"/>
      <c r="H71" s="14"/>
      <c r="I71" s="14"/>
      <c r="J71" s="71"/>
      <c r="K71" s="72"/>
      <c r="L71" s="71"/>
      <c r="M71" s="27"/>
      <c r="N71" s="62"/>
      <c r="O71" s="62"/>
    </row>
    <row r="72" spans="1:15" s="7" customFormat="1" ht="12.75" x14ac:dyDescent="0.2">
      <c r="A72" s="87"/>
      <c r="B72" s="88"/>
      <c r="C72" s="13"/>
      <c r="D72" s="76" t="s">
        <v>58</v>
      </c>
      <c r="E72" s="16"/>
      <c r="F72" s="19"/>
      <c r="G72" s="20"/>
      <c r="H72" s="14"/>
      <c r="I72" s="14"/>
      <c r="J72" s="26"/>
      <c r="K72" s="26"/>
      <c r="L72" s="26"/>
      <c r="M72" s="27"/>
      <c r="N72" s="62"/>
      <c r="O72" s="62"/>
    </row>
    <row r="73" spans="1:15" s="7" customFormat="1" ht="12.75" x14ac:dyDescent="0.2">
      <c r="A73" s="14"/>
      <c r="B73" s="14"/>
      <c r="C73" s="14"/>
      <c r="D73" s="21" t="s">
        <v>211</v>
      </c>
      <c r="E73" s="18"/>
      <c r="F73" s="66" t="str">
        <f>IF(E71=1,D71,IF(E75=1,D75,""))</f>
        <v/>
      </c>
      <c r="G73" s="13"/>
      <c r="H73" s="14"/>
      <c r="I73" s="14"/>
      <c r="J73" s="26"/>
      <c r="K73" s="26"/>
      <c r="L73" s="26"/>
      <c r="M73" s="27"/>
      <c r="N73" s="62"/>
      <c r="O73" s="62"/>
    </row>
    <row r="74" spans="1:15" s="7" customFormat="1" ht="12.75" x14ac:dyDescent="0.2">
      <c r="A74" s="87" t="s">
        <v>208</v>
      </c>
      <c r="B74" s="88"/>
      <c r="C74" s="13"/>
      <c r="D74" s="19"/>
      <c r="E74" s="20"/>
      <c r="F74" s="67" t="str">
        <f>IF(E71=1,D72,IF(E75=1,D76,""))</f>
        <v/>
      </c>
      <c r="G74" s="14"/>
      <c r="H74" s="14"/>
      <c r="I74" s="14"/>
      <c r="J74" s="28"/>
      <c r="K74" s="26"/>
      <c r="L74" s="26"/>
      <c r="M74" s="27"/>
      <c r="N74" s="62"/>
      <c r="O74" s="62"/>
    </row>
    <row r="75" spans="1:15" s="7" customFormat="1" ht="12.75" x14ac:dyDescent="0.2">
      <c r="A75" s="79" t="s">
        <v>38</v>
      </c>
      <c r="B75" s="89" t="s">
        <v>210</v>
      </c>
      <c r="C75" s="90"/>
      <c r="D75" s="12" t="str">
        <f>IF(C74=1,A74,IF(C76=1,A76,""))</f>
        <v/>
      </c>
      <c r="E75" s="13"/>
      <c r="F75" s="70"/>
      <c r="G75" s="14"/>
      <c r="K75" s="26"/>
      <c r="L75" s="26"/>
      <c r="M75" s="27"/>
      <c r="N75" s="62"/>
      <c r="O75" s="62"/>
    </row>
    <row r="76" spans="1:15" s="7" customFormat="1" ht="12.75" x14ac:dyDescent="0.2">
      <c r="A76" s="87" t="s">
        <v>209</v>
      </c>
      <c r="B76" s="88"/>
      <c r="C76" s="13"/>
      <c r="D76" s="15" t="str">
        <f>IF(C74=1,A75,IF(C76=1,A77,""))</f>
        <v/>
      </c>
      <c r="E76" s="14"/>
      <c r="F76" s="14"/>
      <c r="G76" s="14"/>
      <c r="H76" s="74" t="s">
        <v>3</v>
      </c>
      <c r="J76" s="26"/>
      <c r="K76" s="26"/>
      <c r="L76" s="26"/>
      <c r="M76" s="27"/>
    </row>
    <row r="77" spans="1:15" s="7" customFormat="1" ht="12.75" x14ac:dyDescent="0.2">
      <c r="A77" s="80" t="s">
        <v>34</v>
      </c>
      <c r="B77" s="17"/>
      <c r="C77" s="26"/>
      <c r="D77" s="17"/>
      <c r="E77" s="14"/>
      <c r="H77" s="8"/>
      <c r="J77" s="28"/>
      <c r="K77" s="26"/>
      <c r="L77" s="26"/>
      <c r="M77" s="27"/>
    </row>
    <row r="78" spans="1:15" s="7" customFormat="1" ht="12.75" x14ac:dyDescent="0.2">
      <c r="A78" s="14"/>
      <c r="B78" s="14"/>
      <c r="C78" s="8"/>
      <c r="H78" s="23" t="s">
        <v>4</v>
      </c>
      <c r="J78" s="9" t="str">
        <f>IF(I53=0,H54,IF(I69=0,H70,""))</f>
        <v/>
      </c>
      <c r="K78" s="27"/>
      <c r="L78" s="27"/>
      <c r="M78" s="27"/>
    </row>
    <row r="79" spans="1:15" s="7" customFormat="1" ht="12.75" x14ac:dyDescent="0.2">
      <c r="A79" s="8"/>
      <c r="B79" s="8"/>
      <c r="C79" s="8"/>
      <c r="H79" s="23" t="s">
        <v>5</v>
      </c>
      <c r="J79" s="9" t="str">
        <f>CONCATENATE(IF(K29=1,J29,IF(K61=1,J61,""))," ",IF(K29=1,J30,IF(K61=1,J62,"")))</f>
        <v xml:space="preserve"> </v>
      </c>
      <c r="M79" s="27"/>
    </row>
    <row r="80" spans="1:15" s="7" customFormat="1" ht="12.75" x14ac:dyDescent="0.2">
      <c r="A80" s="8"/>
      <c r="B80" s="8"/>
      <c r="C80" s="8"/>
      <c r="H80" s="23" t="s">
        <v>6</v>
      </c>
      <c r="I80" s="14"/>
      <c r="J80" s="9" t="str">
        <f>CONCATENATE(IF(K29=0,J29,IF(K61=0,J61,""))," ",IF(K29=0,J30,IF(K61=0,J62,"")))</f>
        <v xml:space="preserve"> </v>
      </c>
      <c r="K80" s="8"/>
      <c r="L80" s="8"/>
      <c r="M80" s="27"/>
    </row>
    <row r="81" spans="1:12" s="7" customFormat="1" ht="12.75" x14ac:dyDescent="0.2">
      <c r="C81" s="8"/>
      <c r="H81" s="23" t="s">
        <v>6</v>
      </c>
      <c r="I81" s="8"/>
      <c r="J81" s="8" t="str">
        <f>CONCATENATE(IF(I21=0,H21,IF(I37=0,H37,""))," ",IF(I21=0,H22,IF(I37=0,H38,"")))</f>
        <v xml:space="preserve"> </v>
      </c>
      <c r="K81" s="8"/>
      <c r="L81" s="8"/>
    </row>
    <row r="82" spans="1:12" s="7" customFormat="1" ht="12.75" x14ac:dyDescent="0.2">
      <c r="C82" s="8"/>
      <c r="J82" s="7" t="str">
        <f>CONCATENATE(IF(I53=0,H53,IF(I69=0,H69,""))," ",IF(I53=0,H54,IF(I69=0,H70,"")))</f>
        <v xml:space="preserve"> </v>
      </c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42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31:O50">
    <sortCondition ref="N31"/>
  </sortState>
  <mergeCells count="36">
    <mergeCell ref="A60:B60"/>
    <mergeCell ref="A58:B58"/>
    <mergeCell ref="B59:C59"/>
    <mergeCell ref="B75:C75"/>
    <mergeCell ref="A44:B44"/>
    <mergeCell ref="A42:B42"/>
    <mergeCell ref="A76:B76"/>
    <mergeCell ref="A74:B74"/>
    <mergeCell ref="A72:B72"/>
    <mergeCell ref="A70:B70"/>
    <mergeCell ref="A68:B68"/>
    <mergeCell ref="A66:B66"/>
    <mergeCell ref="A64:B64"/>
    <mergeCell ref="A62:B62"/>
    <mergeCell ref="A56:B56"/>
    <mergeCell ref="A54:B54"/>
    <mergeCell ref="A52:B52"/>
    <mergeCell ref="A50:B50"/>
    <mergeCell ref="A48:B48"/>
    <mergeCell ref="A46:B46"/>
    <mergeCell ref="B43:C43"/>
    <mergeCell ref="A20:B20"/>
    <mergeCell ref="A18:B18"/>
    <mergeCell ref="A16:B16"/>
    <mergeCell ref="A14:B14"/>
    <mergeCell ref="A40:B40"/>
    <mergeCell ref="A38:B38"/>
    <mergeCell ref="A36:B36"/>
    <mergeCell ref="A34:B34"/>
    <mergeCell ref="A32:B32"/>
    <mergeCell ref="A30:B30"/>
    <mergeCell ref="B27:C27"/>
    <mergeCell ref="A28:B28"/>
    <mergeCell ref="A26:B26"/>
    <mergeCell ref="A24:B24"/>
    <mergeCell ref="A22:B22"/>
  </mergeCells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4931" r:id="rId4" name="OpenRows">
          <controlPr defaultSize="0" print="0" autoLine="0" r:id="rId5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4931" r:id="rId4" name="OpenRows"/>
      </mc:Fallback>
    </mc:AlternateContent>
    <mc:AlternateContent xmlns:mc="http://schemas.openxmlformats.org/markup-compatibility/2006">
      <mc:Choice Requires="x14">
        <control shapeId="124930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4930" r:id="rId6" name="CBClear"/>
      </mc:Fallback>
    </mc:AlternateContent>
    <mc:AlternateContent xmlns:mc="http://schemas.openxmlformats.org/markup-compatibility/2006">
      <mc:Choice Requires="x14">
        <control shapeId="124929" r:id="rId8" name="CBQuarterFinal">
          <controlPr defaultSize="0" print="0" autoLine="0" r:id="rId9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4929" r:id="rId8" name="CBQuarterFinal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">
    <tabColor rgb="FFFF0000"/>
  </sheetPr>
  <dimension ref="A1:O88"/>
  <sheetViews>
    <sheetView view="pageBreakPreview" topLeftCell="A52" zoomScale="60" zoomScaleNormal="70" workbookViewId="0">
      <selection activeCell="C17" sqref="C17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78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87"/>
      <c r="B14" s="88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75" t="s">
        <v>212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87"/>
      <c r="B16" s="88"/>
      <c r="C16" s="13"/>
      <c r="D16" s="76" t="s">
        <v>35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213</v>
      </c>
      <c r="E17" s="18"/>
      <c r="F17" s="12" t="str">
        <f>IF(E15=1,D15,IF(E19=1,D19,""))</f>
        <v/>
      </c>
      <c r="G17" s="13"/>
      <c r="H17" s="70"/>
      <c r="I17" s="14"/>
      <c r="J17" s="14"/>
      <c r="K17" s="14"/>
      <c r="L17" s="14"/>
    </row>
    <row r="18" spans="1:12" s="7" customFormat="1" ht="12.75" x14ac:dyDescent="0.2">
      <c r="A18" s="87"/>
      <c r="B18" s="88"/>
      <c r="C18" s="13"/>
      <c r="D18" s="19"/>
      <c r="E18" s="20"/>
      <c r="F18" s="15" t="str">
        <f>IF(E15=1,D16,IF(E19=1,D20,""))</f>
        <v/>
      </c>
      <c r="G18" s="16"/>
      <c r="H18" s="70"/>
      <c r="I18" s="14"/>
      <c r="J18" s="14"/>
      <c r="K18" s="14"/>
      <c r="L18" s="14"/>
    </row>
    <row r="19" spans="1:12" s="7" customFormat="1" ht="12.75" x14ac:dyDescent="0.2">
      <c r="A19" s="14"/>
      <c r="B19" s="14"/>
      <c r="C19" s="14"/>
      <c r="D19" s="75" t="s">
        <v>214</v>
      </c>
      <c r="E19" s="13"/>
      <c r="F19" s="17"/>
      <c r="G19" s="18"/>
      <c r="H19" s="70"/>
      <c r="I19" s="14"/>
      <c r="J19" s="14"/>
      <c r="K19" s="14"/>
      <c r="L19" s="14"/>
    </row>
    <row r="20" spans="1:12" s="7" customFormat="1" ht="12.75" x14ac:dyDescent="0.2">
      <c r="A20" s="87"/>
      <c r="B20" s="88"/>
      <c r="C20" s="13"/>
      <c r="D20" s="76" t="s">
        <v>34</v>
      </c>
      <c r="E20" s="14"/>
      <c r="F20" s="17"/>
      <c r="G20" s="18"/>
      <c r="H20" s="70"/>
      <c r="I20" s="14"/>
      <c r="J20" s="14"/>
      <c r="K20" s="14"/>
      <c r="L20" s="14"/>
    </row>
    <row r="21" spans="1:12" s="7" customFormat="1" ht="12.75" x14ac:dyDescent="0.2">
      <c r="A21" s="14"/>
      <c r="B21" s="14"/>
      <c r="C21" s="14"/>
      <c r="D21" s="14"/>
      <c r="E21" s="14"/>
      <c r="F21" s="21" t="s">
        <v>215</v>
      </c>
      <c r="G21" s="18"/>
      <c r="H21" s="66" t="str">
        <f>IF(G17=1,F17,IF(G25=1,F25,""))</f>
        <v/>
      </c>
      <c r="I21" s="13" t="s">
        <v>43</v>
      </c>
      <c r="J21" s="14"/>
      <c r="K21" s="14"/>
      <c r="L21" s="14"/>
    </row>
    <row r="22" spans="1:12" s="7" customFormat="1" ht="12.75" x14ac:dyDescent="0.2">
      <c r="A22" s="87"/>
      <c r="B22" s="88"/>
      <c r="C22" s="13"/>
      <c r="D22" s="14"/>
      <c r="E22" s="14"/>
      <c r="F22" s="17"/>
      <c r="G22" s="18"/>
      <c r="H22" s="67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14"/>
      <c r="B23" s="14"/>
      <c r="C23" s="14"/>
      <c r="D23" s="75" t="s">
        <v>217</v>
      </c>
      <c r="E23" s="13"/>
      <c r="F23" s="17"/>
      <c r="G23" s="18"/>
      <c r="H23" s="26"/>
      <c r="I23" s="18"/>
      <c r="J23" s="14"/>
      <c r="K23" s="14"/>
      <c r="L23" s="14"/>
    </row>
    <row r="24" spans="1:12" s="7" customFormat="1" ht="12.75" x14ac:dyDescent="0.2">
      <c r="A24" s="87"/>
      <c r="B24" s="88"/>
      <c r="C24" s="13"/>
      <c r="D24" s="76" t="s">
        <v>49</v>
      </c>
      <c r="E24" s="16"/>
      <c r="F24" s="19"/>
      <c r="G24" s="20"/>
      <c r="H24" s="26"/>
      <c r="I24" s="18"/>
      <c r="J24" s="14"/>
      <c r="K24" s="14"/>
      <c r="L24" s="14"/>
    </row>
    <row r="25" spans="1:12" s="7" customFormat="1" ht="12.75" x14ac:dyDescent="0.2">
      <c r="A25" s="14"/>
      <c r="B25" s="14"/>
      <c r="C25" s="14"/>
      <c r="D25" s="21" t="s">
        <v>218</v>
      </c>
      <c r="E25" s="18"/>
      <c r="F25" s="12" t="str">
        <f>IF(E23=1,D23,IF(E27=1,D27,""))</f>
        <v/>
      </c>
      <c r="G25" s="13"/>
      <c r="H25" s="26"/>
      <c r="I25" s="18"/>
      <c r="J25" s="14"/>
      <c r="K25" s="14"/>
      <c r="L25" s="14"/>
    </row>
    <row r="26" spans="1:12" s="7" customFormat="1" ht="12.75" x14ac:dyDescent="0.2">
      <c r="A26" s="87" t="s">
        <v>219</v>
      </c>
      <c r="B26" s="88"/>
      <c r="C26" s="13"/>
      <c r="D26" s="19"/>
      <c r="E26" s="20"/>
      <c r="F26" s="15" t="str">
        <f>IF(E23=1,D24,IF(E27=1,D28,""))</f>
        <v/>
      </c>
      <c r="G26" s="14"/>
      <c r="H26" s="26"/>
      <c r="I26" s="18"/>
      <c r="J26" s="14"/>
      <c r="K26" s="14"/>
      <c r="L26" s="14"/>
    </row>
    <row r="27" spans="1:12" s="7" customFormat="1" ht="12.75" x14ac:dyDescent="0.2">
      <c r="A27" s="79" t="s">
        <v>50</v>
      </c>
      <c r="B27" s="89" t="s">
        <v>221</v>
      </c>
      <c r="C27" s="90"/>
      <c r="D27" s="12" t="str">
        <f>IF(C26=1,A26,IF(C28=1,A28,""))</f>
        <v/>
      </c>
      <c r="E27" s="13"/>
      <c r="F27" s="14"/>
      <c r="G27" s="14"/>
      <c r="H27" s="26"/>
      <c r="I27" s="18"/>
      <c r="J27" s="14"/>
      <c r="K27" s="14"/>
      <c r="L27" s="14"/>
    </row>
    <row r="28" spans="1:12" s="7" customFormat="1" ht="12.75" x14ac:dyDescent="0.2">
      <c r="A28" s="87" t="s">
        <v>220</v>
      </c>
      <c r="B28" s="88"/>
      <c r="C28" s="13"/>
      <c r="D28" s="15" t="str">
        <f>IF(C26=1,A27,IF(C28=1,A29,""))</f>
        <v/>
      </c>
      <c r="E28" s="14"/>
      <c r="F28" s="14"/>
      <c r="G28" s="14"/>
      <c r="H28" s="26"/>
      <c r="I28" s="18"/>
      <c r="J28" s="14"/>
      <c r="K28" s="14"/>
      <c r="L28" s="14"/>
    </row>
    <row r="29" spans="1:12" s="7" customFormat="1" ht="12.75" x14ac:dyDescent="0.2">
      <c r="A29" s="79" t="s">
        <v>38</v>
      </c>
      <c r="B29" s="14"/>
      <c r="C29" s="14"/>
      <c r="D29" s="14"/>
      <c r="E29" s="14"/>
      <c r="F29" s="14"/>
      <c r="G29" s="14"/>
      <c r="H29" s="68" t="s">
        <v>216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87"/>
      <c r="B30" s="88"/>
      <c r="C30" s="13"/>
      <c r="D30" s="14"/>
      <c r="E30" s="14"/>
      <c r="F30" s="14"/>
      <c r="G30" s="14"/>
      <c r="H30" s="26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14"/>
      <c r="B31" s="14"/>
      <c r="C31" s="14"/>
      <c r="D31" s="75" t="s">
        <v>223</v>
      </c>
      <c r="E31" s="13"/>
      <c r="F31" s="14"/>
      <c r="G31" s="14"/>
      <c r="H31" s="26"/>
      <c r="I31" s="18"/>
      <c r="J31" s="17"/>
      <c r="K31" s="18"/>
      <c r="L31" s="14"/>
    </row>
    <row r="32" spans="1:12" s="7" customFormat="1" ht="12.75" x14ac:dyDescent="0.2">
      <c r="A32" s="87"/>
      <c r="B32" s="88"/>
      <c r="C32" s="13"/>
      <c r="D32" s="76" t="s">
        <v>35</v>
      </c>
      <c r="E32" s="16"/>
      <c r="F32" s="14"/>
      <c r="G32" s="14"/>
      <c r="H32" s="26"/>
      <c r="I32" s="18"/>
      <c r="J32" s="17"/>
      <c r="K32" s="18"/>
      <c r="L32" s="14"/>
    </row>
    <row r="33" spans="1:12" s="7" customFormat="1" ht="12.75" x14ac:dyDescent="0.2">
      <c r="A33" s="14"/>
      <c r="B33" s="14"/>
      <c r="C33" s="14"/>
      <c r="D33" s="21" t="s">
        <v>224</v>
      </c>
      <c r="E33" s="18"/>
      <c r="F33" s="12" t="str">
        <f>IF(E31=1,D31,IF(E35=1,D35,""))</f>
        <v/>
      </c>
      <c r="G33" s="13"/>
      <c r="H33" s="26"/>
      <c r="I33" s="18"/>
      <c r="J33" s="17"/>
      <c r="K33" s="18"/>
      <c r="L33" s="14"/>
    </row>
    <row r="34" spans="1:12" s="7" customFormat="1" ht="12.75" x14ac:dyDescent="0.2">
      <c r="A34" s="87"/>
      <c r="B34" s="88"/>
      <c r="C34" s="13"/>
      <c r="D34" s="19"/>
      <c r="E34" s="20"/>
      <c r="F34" s="15" t="str">
        <f>IF(E31=1,D32,IF(E35=1,D36,""))</f>
        <v/>
      </c>
      <c r="G34" s="16"/>
      <c r="H34" s="26"/>
      <c r="I34" s="18"/>
      <c r="J34" s="17"/>
      <c r="K34" s="18"/>
      <c r="L34" s="14"/>
    </row>
    <row r="35" spans="1:12" s="7" customFormat="1" ht="12.75" x14ac:dyDescent="0.2">
      <c r="A35" s="14"/>
      <c r="B35" s="14"/>
      <c r="C35" s="14"/>
      <c r="D35" s="75" t="s">
        <v>226</v>
      </c>
      <c r="E35" s="13"/>
      <c r="F35" s="17"/>
      <c r="G35" s="18"/>
      <c r="H35" s="26"/>
      <c r="I35" s="18"/>
      <c r="J35" s="17"/>
      <c r="K35" s="18"/>
      <c r="L35" s="14"/>
    </row>
    <row r="36" spans="1:12" s="7" customFormat="1" ht="12.75" x14ac:dyDescent="0.2">
      <c r="A36" s="87"/>
      <c r="B36" s="88"/>
      <c r="C36" s="13"/>
      <c r="D36" s="76" t="s">
        <v>71</v>
      </c>
      <c r="E36" s="14"/>
      <c r="F36" s="17"/>
      <c r="G36" s="18"/>
      <c r="H36" s="69"/>
      <c r="I36" s="20"/>
      <c r="J36" s="17"/>
      <c r="K36" s="18"/>
      <c r="L36" s="14"/>
    </row>
    <row r="37" spans="1:12" s="7" customFormat="1" ht="12.75" x14ac:dyDescent="0.2">
      <c r="A37" s="14"/>
      <c r="B37" s="14"/>
      <c r="C37" s="14"/>
      <c r="D37" s="14"/>
      <c r="E37" s="14"/>
      <c r="F37" s="21" t="s">
        <v>225</v>
      </c>
      <c r="G37" s="18"/>
      <c r="H37" s="66" t="str">
        <f>IF(G33=1,F33,IF(G41=1,F41,""))</f>
        <v/>
      </c>
      <c r="I37" s="13" t="s">
        <v>43</v>
      </c>
      <c r="J37" s="17"/>
      <c r="K37" s="18"/>
      <c r="L37" s="14"/>
    </row>
    <row r="38" spans="1:12" s="7" customFormat="1" ht="12.75" x14ac:dyDescent="0.2">
      <c r="A38" s="87"/>
      <c r="B38" s="88"/>
      <c r="C38" s="13"/>
      <c r="D38" s="14"/>
      <c r="E38" s="14"/>
      <c r="F38" s="17"/>
      <c r="G38" s="18"/>
      <c r="H38" s="67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14"/>
      <c r="B39" s="14"/>
      <c r="C39" s="14"/>
      <c r="D39" s="75" t="s">
        <v>227</v>
      </c>
      <c r="E39" s="13"/>
      <c r="F39" s="17"/>
      <c r="G39" s="18"/>
      <c r="H39" s="70"/>
      <c r="I39" s="14"/>
      <c r="J39" s="17"/>
      <c r="K39" s="18"/>
      <c r="L39" s="14"/>
    </row>
    <row r="40" spans="1:12" s="7" customFormat="1" ht="12.75" x14ac:dyDescent="0.2">
      <c r="A40" s="87"/>
      <c r="B40" s="88"/>
      <c r="C40" s="13"/>
      <c r="D40" s="76" t="s">
        <v>33</v>
      </c>
      <c r="E40" s="16"/>
      <c r="F40" s="19"/>
      <c r="G40" s="20"/>
      <c r="H40" s="70"/>
      <c r="I40" s="14"/>
      <c r="J40" s="17"/>
      <c r="K40" s="18"/>
      <c r="L40" s="14"/>
    </row>
    <row r="41" spans="1:12" s="7" customFormat="1" ht="12.75" x14ac:dyDescent="0.2">
      <c r="A41" s="79"/>
      <c r="B41" s="14"/>
      <c r="C41" s="14"/>
      <c r="D41" s="21" t="s">
        <v>228</v>
      </c>
      <c r="E41" s="18"/>
      <c r="F41" s="12" t="str">
        <f>IF(E39=1,D39,IF(E43=1,D43,""))</f>
        <v/>
      </c>
      <c r="G41" s="13"/>
      <c r="H41" s="70"/>
      <c r="I41" s="14"/>
      <c r="J41" s="17"/>
      <c r="K41" s="18"/>
      <c r="L41" s="14"/>
    </row>
    <row r="42" spans="1:12" s="7" customFormat="1" ht="12.75" x14ac:dyDescent="0.2">
      <c r="A42" s="87" t="s">
        <v>229</v>
      </c>
      <c r="B42" s="88"/>
      <c r="C42" s="13"/>
      <c r="D42" s="19"/>
      <c r="E42" s="20"/>
      <c r="F42" s="15" t="str">
        <f>IF(E39=1,D40,IF(E43=1,D44,""))</f>
        <v/>
      </c>
      <c r="G42" s="14"/>
      <c r="H42" s="70"/>
      <c r="I42" s="14"/>
      <c r="J42" s="21"/>
      <c r="K42" s="18"/>
      <c r="L42" s="14"/>
    </row>
    <row r="43" spans="1:12" s="7" customFormat="1" ht="12.75" x14ac:dyDescent="0.2">
      <c r="A43" s="79" t="s">
        <v>38</v>
      </c>
      <c r="B43" s="89" t="s">
        <v>231</v>
      </c>
      <c r="C43" s="90"/>
      <c r="D43" s="12" t="str">
        <f>IF(C42=1,A42,IF(C44=1,A44,""))</f>
        <v/>
      </c>
      <c r="E43" s="13"/>
      <c r="F43" s="14"/>
      <c r="G43" s="14"/>
      <c r="H43" s="70"/>
      <c r="I43" s="14"/>
      <c r="J43" s="17"/>
      <c r="K43" s="18"/>
      <c r="L43" s="14"/>
    </row>
    <row r="44" spans="1:12" s="7" customFormat="1" ht="12.75" x14ac:dyDescent="0.2">
      <c r="A44" s="87" t="s">
        <v>230</v>
      </c>
      <c r="B44" s="88"/>
      <c r="C44" s="13"/>
      <c r="D44" s="15" t="str">
        <f>IF(C42=1,A43,IF(C44=1,A45,""))</f>
        <v/>
      </c>
      <c r="E44" s="14"/>
      <c r="F44" s="14"/>
      <c r="G44" s="14"/>
      <c r="H44" s="70"/>
      <c r="I44" s="14"/>
      <c r="J44" s="17"/>
      <c r="K44" s="18"/>
      <c r="L44" s="14"/>
    </row>
    <row r="45" spans="1:12" s="7" customFormat="1" ht="12.75" x14ac:dyDescent="0.2">
      <c r="A45" s="79" t="s">
        <v>44</v>
      </c>
      <c r="B45" s="14"/>
      <c r="C45" s="14"/>
      <c r="D45" s="14"/>
      <c r="E45" s="14"/>
      <c r="F45" s="14"/>
      <c r="G45" s="14"/>
      <c r="H45" s="70"/>
      <c r="I45" s="14"/>
      <c r="J45" s="21" t="s">
        <v>222</v>
      </c>
      <c r="K45" s="18"/>
      <c r="L45" s="12" t="str">
        <f>IF(K29=1,J29,IF(K61=1,J61,""))</f>
        <v/>
      </c>
    </row>
    <row r="46" spans="1:12" s="7" customFormat="1" ht="12.75" x14ac:dyDescent="0.2">
      <c r="A46" s="85"/>
      <c r="B46" s="86"/>
      <c r="C46" s="13"/>
      <c r="D46" s="14"/>
      <c r="E46" s="14"/>
      <c r="F46" s="14"/>
      <c r="G46" s="14"/>
      <c r="H46" s="70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4"/>
      <c r="B47" s="14"/>
      <c r="C47" s="14"/>
      <c r="D47" s="75" t="s">
        <v>232</v>
      </c>
      <c r="E47" s="13"/>
      <c r="F47" s="14"/>
      <c r="G47" s="14"/>
      <c r="H47" s="70"/>
      <c r="I47" s="14"/>
      <c r="J47" s="17"/>
      <c r="K47" s="18"/>
      <c r="L47" s="14"/>
    </row>
    <row r="48" spans="1:12" s="7" customFormat="1" ht="12.75" x14ac:dyDescent="0.2">
      <c r="A48" s="85"/>
      <c r="B48" s="86"/>
      <c r="C48" s="13"/>
      <c r="D48" s="76" t="s">
        <v>37</v>
      </c>
      <c r="E48" s="16"/>
      <c r="F48" s="14"/>
      <c r="G48" s="14"/>
      <c r="H48" s="70"/>
      <c r="I48" s="14"/>
      <c r="J48" s="17"/>
      <c r="K48" s="18"/>
      <c r="L48" s="14"/>
    </row>
    <row r="49" spans="1:12" s="7" customFormat="1" ht="12.75" x14ac:dyDescent="0.2">
      <c r="A49" s="14"/>
      <c r="B49" s="14"/>
      <c r="C49" s="14"/>
      <c r="D49" s="21" t="s">
        <v>233</v>
      </c>
      <c r="E49" s="18"/>
      <c r="F49" s="12" t="str">
        <f>IF(E47=1,D47,IF(E51=1,D51,""))</f>
        <v/>
      </c>
      <c r="G49" s="13"/>
      <c r="H49" s="70"/>
      <c r="I49" s="14"/>
      <c r="J49" s="17"/>
      <c r="K49" s="18"/>
      <c r="L49" s="14"/>
    </row>
    <row r="50" spans="1:12" s="7" customFormat="1" ht="12.75" x14ac:dyDescent="0.2">
      <c r="A50" s="85"/>
      <c r="B50" s="86"/>
      <c r="C50" s="13"/>
      <c r="D50" s="19"/>
      <c r="E50" s="20"/>
      <c r="F50" s="15" t="str">
        <f>IF(E47=1,D48,IF(E51=1,D52,""))</f>
        <v/>
      </c>
      <c r="G50" s="16"/>
      <c r="H50" s="70"/>
      <c r="I50" s="14"/>
      <c r="J50" s="17"/>
      <c r="K50" s="18"/>
      <c r="L50" s="14"/>
    </row>
    <row r="51" spans="1:12" s="7" customFormat="1" ht="12.75" x14ac:dyDescent="0.2">
      <c r="A51" s="14"/>
      <c r="B51" s="14"/>
      <c r="C51" s="14"/>
      <c r="D51" s="75" t="s">
        <v>235</v>
      </c>
      <c r="E51" s="13"/>
      <c r="F51" s="17"/>
      <c r="G51" s="18"/>
      <c r="H51" s="70"/>
      <c r="I51" s="14"/>
      <c r="J51" s="17"/>
      <c r="K51" s="18"/>
      <c r="L51" s="14"/>
    </row>
    <row r="52" spans="1:12" s="7" customFormat="1" ht="12.75" x14ac:dyDescent="0.2">
      <c r="A52" s="85"/>
      <c r="B52" s="86"/>
      <c r="C52" s="13"/>
      <c r="D52" s="76" t="s">
        <v>38</v>
      </c>
      <c r="E52" s="14"/>
      <c r="F52" s="17"/>
      <c r="G52" s="18"/>
      <c r="H52" s="70"/>
      <c r="I52" s="14"/>
      <c r="J52" s="17"/>
      <c r="K52" s="18"/>
      <c r="L52" s="14"/>
    </row>
    <row r="53" spans="1:12" s="7" customFormat="1" ht="12.75" x14ac:dyDescent="0.2">
      <c r="A53" s="14"/>
      <c r="B53" s="14"/>
      <c r="C53" s="14"/>
      <c r="D53" s="14"/>
      <c r="E53" s="14"/>
      <c r="F53" s="21" t="s">
        <v>234</v>
      </c>
      <c r="G53" s="18"/>
      <c r="H53" s="66" t="str">
        <f>IF(G49=1,F49,IF(G57=1,F57,""))</f>
        <v/>
      </c>
      <c r="I53" s="13" t="s">
        <v>43</v>
      </c>
      <c r="J53" s="17"/>
      <c r="K53" s="18"/>
      <c r="L53" s="14"/>
    </row>
    <row r="54" spans="1:12" s="7" customFormat="1" ht="12.75" x14ac:dyDescent="0.2">
      <c r="A54" s="85"/>
      <c r="B54" s="86"/>
      <c r="C54" s="13"/>
      <c r="D54" s="14"/>
      <c r="E54" s="14"/>
      <c r="F54" s="17"/>
      <c r="G54" s="18"/>
      <c r="H54" s="67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14"/>
      <c r="B55" s="14"/>
      <c r="C55" s="14"/>
      <c r="D55" s="75" t="s">
        <v>236</v>
      </c>
      <c r="E55" s="13"/>
      <c r="F55" s="17"/>
      <c r="G55" s="18"/>
      <c r="H55" s="26"/>
      <c r="I55" s="18"/>
      <c r="J55" s="17"/>
      <c r="K55" s="18"/>
      <c r="L55" s="14"/>
    </row>
    <row r="56" spans="1:12" s="7" customFormat="1" ht="12.75" x14ac:dyDescent="0.2">
      <c r="A56" s="85"/>
      <c r="B56" s="86"/>
      <c r="C56" s="13"/>
      <c r="D56" s="76" t="s">
        <v>57</v>
      </c>
      <c r="E56" s="16"/>
      <c r="F56" s="19"/>
      <c r="G56" s="20"/>
      <c r="H56" s="26"/>
      <c r="I56" s="18"/>
      <c r="J56" s="17"/>
      <c r="K56" s="18"/>
      <c r="L56" s="14"/>
    </row>
    <row r="57" spans="1:12" s="7" customFormat="1" ht="12.75" x14ac:dyDescent="0.2">
      <c r="A57" s="14"/>
      <c r="B57" s="14"/>
      <c r="C57" s="14"/>
      <c r="D57" s="21" t="s">
        <v>237</v>
      </c>
      <c r="E57" s="18"/>
      <c r="F57" s="12" t="str">
        <f>IF(E55=1,D55,IF(E59=1,D59,""))</f>
        <v/>
      </c>
      <c r="G57" s="13"/>
      <c r="H57" s="26"/>
      <c r="I57" s="18"/>
      <c r="J57" s="17"/>
      <c r="K57" s="18"/>
      <c r="L57" s="14"/>
    </row>
    <row r="58" spans="1:12" s="7" customFormat="1" ht="12.75" x14ac:dyDescent="0.2">
      <c r="A58" s="87" t="s">
        <v>239</v>
      </c>
      <c r="B58" s="88"/>
      <c r="C58" s="13"/>
      <c r="D58" s="19"/>
      <c r="E58" s="20"/>
      <c r="F58" s="15" t="str">
        <f>IF(E55=1,D56,IF(E59=1,D60,""))</f>
        <v/>
      </c>
      <c r="G58" s="14"/>
      <c r="H58" s="26"/>
      <c r="I58" s="18"/>
      <c r="J58" s="17"/>
      <c r="K58" s="18"/>
      <c r="L58" s="14"/>
    </row>
    <row r="59" spans="1:12" s="7" customFormat="1" ht="12.75" x14ac:dyDescent="0.2">
      <c r="A59" s="79" t="s">
        <v>63</v>
      </c>
      <c r="B59" s="89" t="s">
        <v>241</v>
      </c>
      <c r="C59" s="90"/>
      <c r="D59" s="12" t="str">
        <f>IF(C58=1,A58,IF(C60=1,A60,""))</f>
        <v/>
      </c>
      <c r="E59" s="13"/>
      <c r="F59" s="14"/>
      <c r="G59" s="14"/>
      <c r="H59" s="26"/>
      <c r="I59" s="18"/>
      <c r="J59" s="17"/>
      <c r="K59" s="18"/>
      <c r="L59" s="14"/>
    </row>
    <row r="60" spans="1:12" s="7" customFormat="1" ht="12.75" x14ac:dyDescent="0.2">
      <c r="A60" s="87" t="s">
        <v>240</v>
      </c>
      <c r="B60" s="88"/>
      <c r="C60" s="13"/>
      <c r="D60" s="15" t="str">
        <f>IF(C58=1,A59,IF(C60=1,A61,""))</f>
        <v/>
      </c>
      <c r="E60" s="14"/>
      <c r="F60" s="14"/>
      <c r="G60" s="14"/>
      <c r="H60" s="26"/>
      <c r="I60" s="18"/>
      <c r="J60" s="19"/>
      <c r="K60" s="20"/>
      <c r="L60" s="14"/>
    </row>
    <row r="61" spans="1:12" s="7" customFormat="1" ht="12.75" x14ac:dyDescent="0.2">
      <c r="A61" s="79" t="s">
        <v>35</v>
      </c>
      <c r="B61" s="14"/>
      <c r="C61" s="14"/>
      <c r="D61" s="14"/>
      <c r="E61" s="14"/>
      <c r="F61" s="14"/>
      <c r="G61" s="14"/>
      <c r="H61" s="68" t="s">
        <v>238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87"/>
      <c r="B62" s="88"/>
      <c r="C62" s="13"/>
      <c r="D62" s="14"/>
      <c r="E62" s="14"/>
      <c r="F62" s="14"/>
      <c r="G62" s="14"/>
      <c r="H62" s="26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14"/>
      <c r="B63" s="14"/>
      <c r="C63" s="14"/>
      <c r="D63" s="75" t="s">
        <v>242</v>
      </c>
      <c r="E63" s="13"/>
      <c r="F63" s="14"/>
      <c r="G63" s="14"/>
      <c r="H63" s="26"/>
      <c r="I63" s="18"/>
      <c r="J63" s="14"/>
      <c r="K63" s="14"/>
      <c r="L63" s="14"/>
    </row>
    <row r="64" spans="1:12" s="7" customFormat="1" ht="12.75" x14ac:dyDescent="0.2">
      <c r="A64" s="87"/>
      <c r="B64" s="88"/>
      <c r="C64" s="13"/>
      <c r="D64" s="76" t="s">
        <v>35</v>
      </c>
      <c r="E64" s="16"/>
      <c r="F64" s="14"/>
      <c r="G64" s="14"/>
      <c r="H64" s="26"/>
      <c r="I64" s="18"/>
      <c r="J64" s="14"/>
      <c r="K64" s="14"/>
      <c r="L64" s="14"/>
    </row>
    <row r="65" spans="1:15" s="7" customFormat="1" ht="12.75" x14ac:dyDescent="0.2">
      <c r="A65" s="14"/>
      <c r="B65" s="14"/>
      <c r="C65" s="14"/>
      <c r="D65" s="21" t="s">
        <v>243</v>
      </c>
      <c r="E65" s="18"/>
      <c r="F65" s="12" t="str">
        <f>IF(E63=1,D63,IF(E67=1,D67,""))</f>
        <v/>
      </c>
      <c r="G65" s="13"/>
      <c r="H65" s="26"/>
      <c r="I65" s="18"/>
      <c r="J65" s="14"/>
      <c r="K65" s="14"/>
      <c r="L65" s="14"/>
    </row>
    <row r="66" spans="1:15" s="7" customFormat="1" ht="12.75" x14ac:dyDescent="0.2">
      <c r="A66" s="87"/>
      <c r="B66" s="88"/>
      <c r="C66" s="13"/>
      <c r="D66" s="19"/>
      <c r="E66" s="20"/>
      <c r="F66" s="15" t="str">
        <f>IF(E63=1,D64,IF(E67=1,D68,""))</f>
        <v/>
      </c>
      <c r="G66" s="16"/>
      <c r="H66" s="26"/>
      <c r="I66" s="18"/>
      <c r="J66" s="14"/>
      <c r="K66" s="14"/>
      <c r="L66" s="14"/>
    </row>
    <row r="67" spans="1:15" s="7" customFormat="1" ht="12.75" x14ac:dyDescent="0.2">
      <c r="A67" s="14"/>
      <c r="B67" s="14"/>
      <c r="C67" s="14"/>
      <c r="D67" s="75" t="s">
        <v>245</v>
      </c>
      <c r="E67" s="13"/>
      <c r="F67" s="17"/>
      <c r="G67" s="18"/>
      <c r="H67" s="26"/>
      <c r="I67" s="18"/>
      <c r="J67" s="14"/>
      <c r="K67" s="14"/>
      <c r="L67" s="14"/>
    </row>
    <row r="68" spans="1:15" s="7" customFormat="1" ht="12.75" x14ac:dyDescent="0.2">
      <c r="A68" s="87"/>
      <c r="B68" s="88"/>
      <c r="C68" s="13"/>
      <c r="D68" s="76" t="s">
        <v>32</v>
      </c>
      <c r="E68" s="14"/>
      <c r="F68" s="17"/>
      <c r="G68" s="18"/>
      <c r="H68" s="69"/>
      <c r="I68" s="20"/>
      <c r="J68" s="14"/>
      <c r="K68" s="14"/>
      <c r="L68" s="14"/>
      <c r="N68" s="62"/>
      <c r="O68" s="62"/>
    </row>
    <row r="69" spans="1:15" s="7" customFormat="1" ht="12.75" x14ac:dyDescent="0.2">
      <c r="A69" s="14"/>
      <c r="B69" s="14"/>
      <c r="C69" s="14"/>
      <c r="D69" s="14"/>
      <c r="E69" s="14"/>
      <c r="F69" s="21" t="s">
        <v>244</v>
      </c>
      <c r="G69" s="18"/>
      <c r="H69" s="66" t="str">
        <f>IF(G65=1,F65,IF(G73=1,F73,""))</f>
        <v/>
      </c>
      <c r="I69" s="13" t="s">
        <v>43</v>
      </c>
      <c r="J69" s="14"/>
      <c r="K69" s="22"/>
      <c r="L69" s="14"/>
      <c r="N69" s="62"/>
      <c r="O69" s="62"/>
    </row>
    <row r="70" spans="1:15" s="7" customFormat="1" ht="12.75" x14ac:dyDescent="0.2">
      <c r="A70" s="87"/>
      <c r="B70" s="88"/>
      <c r="C70" s="13"/>
      <c r="D70" s="14"/>
      <c r="E70" s="14"/>
      <c r="F70" s="17"/>
      <c r="G70" s="18"/>
      <c r="H70" s="67" t="str">
        <f>IF(G65=1,F66,IF(G73=1,F74,""))</f>
        <v/>
      </c>
      <c r="I70" s="14"/>
      <c r="J70" s="14"/>
      <c r="K70" s="14"/>
      <c r="L70" s="14"/>
      <c r="N70" s="62"/>
      <c r="O70" s="62"/>
    </row>
    <row r="71" spans="1:15" s="7" customFormat="1" ht="12.75" x14ac:dyDescent="0.2">
      <c r="A71" s="14"/>
      <c r="B71" s="14"/>
      <c r="C71" s="14"/>
      <c r="D71" s="75" t="s">
        <v>246</v>
      </c>
      <c r="E71" s="13"/>
      <c r="F71" s="17"/>
      <c r="G71" s="18"/>
      <c r="H71" s="14"/>
      <c r="I71" s="14"/>
      <c r="J71" s="71"/>
      <c r="K71" s="72"/>
      <c r="L71" s="71"/>
      <c r="M71" s="27"/>
      <c r="N71" s="62"/>
      <c r="O71" s="62"/>
    </row>
    <row r="72" spans="1:15" s="7" customFormat="1" ht="12.75" x14ac:dyDescent="0.2">
      <c r="A72" s="87"/>
      <c r="B72" s="88"/>
      <c r="C72" s="13"/>
      <c r="D72" s="76" t="s">
        <v>33</v>
      </c>
      <c r="E72" s="16"/>
      <c r="F72" s="19"/>
      <c r="G72" s="20"/>
      <c r="H72" s="14"/>
      <c r="I72" s="14"/>
      <c r="J72" s="26"/>
      <c r="K72" s="26"/>
      <c r="L72" s="26"/>
      <c r="M72" s="27"/>
      <c r="N72" s="62"/>
      <c r="O72" s="62"/>
    </row>
    <row r="73" spans="1:15" s="7" customFormat="1" ht="12.75" x14ac:dyDescent="0.2">
      <c r="A73" s="14"/>
      <c r="B73" s="14"/>
      <c r="C73" s="14"/>
      <c r="D73" s="21" t="s">
        <v>247</v>
      </c>
      <c r="E73" s="18"/>
      <c r="F73" s="66" t="str">
        <f>IF(E71=1,D71,IF(E75=1,D75,""))</f>
        <v/>
      </c>
      <c r="G73" s="13"/>
      <c r="H73" s="14"/>
      <c r="I73" s="14"/>
      <c r="J73" s="26"/>
      <c r="K73" s="26"/>
      <c r="L73" s="26"/>
      <c r="M73" s="27"/>
      <c r="N73" s="62"/>
      <c r="O73" s="62"/>
    </row>
    <row r="74" spans="1:15" s="7" customFormat="1" ht="12.75" x14ac:dyDescent="0.2">
      <c r="A74" s="87" t="s">
        <v>248</v>
      </c>
      <c r="B74" s="88"/>
      <c r="C74" s="13"/>
      <c r="D74" s="19"/>
      <c r="E74" s="20"/>
      <c r="F74" s="67" t="str">
        <f>IF(E71=1,D72,IF(E75=1,D76,""))</f>
        <v/>
      </c>
      <c r="G74" s="14"/>
      <c r="H74" s="14"/>
      <c r="I74" s="14"/>
      <c r="J74" s="28"/>
      <c r="K74" s="26"/>
      <c r="L74" s="26"/>
      <c r="M74" s="27"/>
      <c r="N74" s="62"/>
      <c r="O74" s="62"/>
    </row>
    <row r="75" spans="1:15" s="7" customFormat="1" ht="12.75" x14ac:dyDescent="0.2">
      <c r="A75" s="79" t="s">
        <v>55</v>
      </c>
      <c r="B75" s="89" t="s">
        <v>250</v>
      </c>
      <c r="C75" s="90"/>
      <c r="D75" s="12" t="str">
        <f>IF(C74=1,A74,IF(C76=1,A76,""))</f>
        <v/>
      </c>
      <c r="E75" s="13"/>
      <c r="F75" s="70"/>
      <c r="G75" s="14"/>
      <c r="K75" s="26"/>
      <c r="L75" s="26"/>
      <c r="M75" s="27"/>
      <c r="N75" s="62"/>
      <c r="O75" s="62"/>
    </row>
    <row r="76" spans="1:15" s="7" customFormat="1" ht="12.75" x14ac:dyDescent="0.2">
      <c r="A76" s="87" t="s">
        <v>249</v>
      </c>
      <c r="B76" s="88"/>
      <c r="C76" s="13"/>
      <c r="D76" s="15" t="str">
        <f>IF(C74=1,A75,IF(C76=1,A77,""))</f>
        <v/>
      </c>
      <c r="E76" s="14"/>
      <c r="F76" s="14"/>
      <c r="G76" s="14"/>
      <c r="H76" s="74" t="s">
        <v>3</v>
      </c>
      <c r="J76" s="26"/>
      <c r="K76" s="26"/>
      <c r="L76" s="26"/>
      <c r="M76" s="27"/>
    </row>
    <row r="77" spans="1:15" s="7" customFormat="1" ht="12.75" x14ac:dyDescent="0.2">
      <c r="A77" s="80" t="s">
        <v>50</v>
      </c>
      <c r="B77" s="17"/>
      <c r="C77" s="26"/>
      <c r="D77" s="17"/>
      <c r="E77" s="14"/>
      <c r="H77" s="8"/>
      <c r="J77" s="28"/>
      <c r="K77" s="26"/>
      <c r="L77" s="26"/>
      <c r="M77" s="27"/>
    </row>
    <row r="78" spans="1:15" s="7" customFormat="1" ht="12.75" x14ac:dyDescent="0.2">
      <c r="A78" s="14"/>
      <c r="B78" s="14"/>
      <c r="C78" s="8"/>
      <c r="H78" s="23" t="s">
        <v>4</v>
      </c>
      <c r="J78" s="9" t="str">
        <f>IF(I53=0,H54,IF(I69=0,H70,""))</f>
        <v/>
      </c>
      <c r="K78" s="27"/>
      <c r="L78" s="27"/>
      <c r="M78" s="27"/>
    </row>
    <row r="79" spans="1:15" s="7" customFormat="1" ht="12.75" x14ac:dyDescent="0.2">
      <c r="A79" s="8"/>
      <c r="B79" s="8"/>
      <c r="C79" s="8"/>
      <c r="H79" s="23" t="s">
        <v>5</v>
      </c>
      <c r="J79" s="9" t="str">
        <f>CONCATENATE(IF(K29=1,J29,IF(K61=1,J61,""))," ",IF(K29=1,J30,IF(K61=1,J62,"")))</f>
        <v xml:space="preserve"> </v>
      </c>
      <c r="M79" s="27"/>
    </row>
    <row r="80" spans="1:15" s="7" customFormat="1" ht="12.75" x14ac:dyDescent="0.2">
      <c r="A80" s="8"/>
      <c r="B80" s="8"/>
      <c r="C80" s="8"/>
      <c r="H80" s="23" t="s">
        <v>6</v>
      </c>
      <c r="I80" s="14"/>
      <c r="J80" s="9" t="str">
        <f>CONCATENATE(IF(K29=0,J29,IF(K61=0,J61,""))," ",IF(K29=0,J30,IF(K61=0,J62,"")))</f>
        <v xml:space="preserve"> </v>
      </c>
      <c r="K80" s="8"/>
      <c r="L80" s="8"/>
      <c r="M80" s="27"/>
    </row>
    <row r="81" spans="1:12" s="7" customFormat="1" ht="12.75" x14ac:dyDescent="0.2">
      <c r="C81" s="8"/>
      <c r="H81" s="23" t="s">
        <v>6</v>
      </c>
      <c r="I81" s="8"/>
      <c r="J81" s="8" t="str">
        <f>CONCATENATE(IF(I21=0,H21,IF(I37=0,H37,""))," ",IF(I21=0,H22,IF(I37=0,H38,"")))</f>
        <v xml:space="preserve"> </v>
      </c>
      <c r="K81" s="8"/>
      <c r="L81" s="8"/>
    </row>
    <row r="82" spans="1:12" s="7" customFormat="1" ht="12.75" x14ac:dyDescent="0.2">
      <c r="C82" s="8"/>
      <c r="J82" s="7" t="str">
        <f>CONCATENATE(IF(I53=0,H53,IF(I69=0,H69,""))," ",IF(I53=0,H54,IF(I69=0,H70,"")))</f>
        <v xml:space="preserve"> </v>
      </c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42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32:O51">
    <sortCondition ref="N32"/>
  </sortState>
  <mergeCells count="36">
    <mergeCell ref="A60:B60"/>
    <mergeCell ref="A58:B58"/>
    <mergeCell ref="B75:C75"/>
    <mergeCell ref="B59:C59"/>
    <mergeCell ref="A76:B76"/>
    <mergeCell ref="A74:B74"/>
    <mergeCell ref="A72:B72"/>
    <mergeCell ref="A70:B70"/>
    <mergeCell ref="A68:B68"/>
    <mergeCell ref="A66:B66"/>
    <mergeCell ref="A64:B64"/>
    <mergeCell ref="A62:B62"/>
    <mergeCell ref="A32:B32"/>
    <mergeCell ref="A30:B30"/>
    <mergeCell ref="A56:B56"/>
    <mergeCell ref="A54:B54"/>
    <mergeCell ref="A52:B52"/>
    <mergeCell ref="A50:B50"/>
    <mergeCell ref="A48:B48"/>
    <mergeCell ref="A46:B46"/>
    <mergeCell ref="A16:B16"/>
    <mergeCell ref="A14:B14"/>
    <mergeCell ref="B43:C43"/>
    <mergeCell ref="B27:C27"/>
    <mergeCell ref="A44:B44"/>
    <mergeCell ref="A42:B42"/>
    <mergeCell ref="A40:B40"/>
    <mergeCell ref="A38:B38"/>
    <mergeCell ref="A36:B36"/>
    <mergeCell ref="A34:B34"/>
    <mergeCell ref="A28:B28"/>
    <mergeCell ref="A26:B26"/>
    <mergeCell ref="A24:B24"/>
    <mergeCell ref="A22:B22"/>
    <mergeCell ref="A20:B20"/>
    <mergeCell ref="A18:B18"/>
  </mergeCells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6979" r:id="rId4" name="OpenRows">
          <controlPr defaultSize="0" print="0" autoLine="0" r:id="rId5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6979" r:id="rId4" name="OpenRows"/>
      </mc:Fallback>
    </mc:AlternateContent>
    <mc:AlternateContent xmlns:mc="http://schemas.openxmlformats.org/markup-compatibility/2006">
      <mc:Choice Requires="x14">
        <control shapeId="126978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6978" r:id="rId6" name="CBClear"/>
      </mc:Fallback>
    </mc:AlternateContent>
    <mc:AlternateContent xmlns:mc="http://schemas.openxmlformats.org/markup-compatibility/2006">
      <mc:Choice Requires="x14">
        <control shapeId="126977" r:id="rId8" name="CBQuarterFinal">
          <controlPr defaultSize="0" print="0" autoLine="0" r:id="rId9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6977" r:id="rId8" name="CBQuarterFinal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ж(ката)</vt:lpstr>
      <vt:lpstr>м(ката)</vt:lpstr>
      <vt:lpstr>ката-группа</vt:lpstr>
      <vt:lpstr>ж(50)</vt:lpstr>
      <vt:lpstr>ж(55)</vt:lpstr>
      <vt:lpstr>ж(55+)</vt:lpstr>
      <vt:lpstr>м(55)</vt:lpstr>
      <vt:lpstr>м(60)</vt:lpstr>
      <vt:lpstr>м(65)</vt:lpstr>
      <vt:lpstr>м(70)</vt:lpstr>
      <vt:lpstr>м(70+)</vt:lpstr>
      <vt:lpstr>'ж(ката)'!Заголовки_для_печати</vt:lpstr>
      <vt:lpstr>'ката-группа'!Заголовки_для_печати</vt:lpstr>
      <vt:lpstr>'м(ката)'!Заголовки_для_печати</vt:lpstr>
      <vt:lpstr>'ж(ката)'!Область_печати</vt:lpstr>
      <vt:lpstr>'ката-группа'!Область_печати</vt:lpstr>
      <vt:lpstr>'м(ката)'!Область_печати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2016-03-22T12:54:02Z</dcterms:modified>
</cp:coreProperties>
</file>