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3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4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6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drawings/drawing7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drawings/drawing8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9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drawings/drawing10.xml" ContentType="application/vnd.openxmlformats-officedocument.drawing+xml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drawings/drawing11.xml" ContentType="application/vnd.openxmlformats-officedocument.drawing+xml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drawings/drawing12.xml" ContentType="application/vnd.openxmlformats-officedocument.drawing+xml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drawings/drawing13.xml" ContentType="application/vnd.openxmlformats-officedocument.drawing+xml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 tabRatio="907"/>
  </bookViews>
  <sheets>
    <sheet name="ж(ката)" sheetId="33" r:id="rId1"/>
    <sheet name="м(ката)" sheetId="34" r:id="rId2"/>
    <sheet name="ката-группа" sheetId="35" r:id="rId3"/>
    <sheet name="ж(45)" sheetId="27" r:id="rId4"/>
    <sheet name="ж(50)" sheetId="48" r:id="rId5"/>
    <sheet name="ж(50+)" sheetId="49" r:id="rId6"/>
    <sheet name="м(35)" sheetId="50" r:id="rId7"/>
    <sheet name="м(40)" sheetId="51" r:id="rId8"/>
    <sheet name="м(45)" sheetId="52" r:id="rId9"/>
    <sheet name="м(50)" sheetId="53" r:id="rId10"/>
    <sheet name="м(55)" sheetId="54" r:id="rId11"/>
    <sheet name="м(55+)" sheetId="55" r:id="rId12"/>
    <sheet name="бланк" sheetId="47" r:id="rId13"/>
  </sheets>
  <definedNames>
    <definedName name="_xlnm.Print_Titles" localSheetId="0">'ж(ката)'!$2:$9</definedName>
    <definedName name="_xlnm.Print_Titles" localSheetId="2">'ката-группа'!$2:$9</definedName>
    <definedName name="_xlnm.Print_Titles" localSheetId="1">'м(ката)'!$2:$9</definedName>
    <definedName name="_xlnm.Print_Area" localSheetId="0">'ж(ката)'!$A$2:$K$78</definedName>
    <definedName name="_xlnm.Print_Area" localSheetId="2">'ката-группа'!$A$2:$K$78</definedName>
    <definedName name="_xlnm.Print_Area" localSheetId="1">'м(ката)'!$A$2:$K$78</definedName>
  </definedNames>
  <calcPr calcId="152511"/>
</workbook>
</file>

<file path=xl/calcChain.xml><?xml version="1.0" encoding="utf-8"?>
<calcChain xmlns="http://schemas.openxmlformats.org/spreadsheetml/2006/main">
  <c r="K58" i="35" l="1"/>
  <c r="K59" i="35"/>
  <c r="K60" i="35"/>
  <c r="K61" i="35"/>
  <c r="K62" i="35"/>
  <c r="K63" i="35"/>
  <c r="K64" i="35"/>
  <c r="K57" i="35"/>
  <c r="K14" i="35"/>
  <c r="K19" i="35"/>
  <c r="K16" i="35"/>
  <c r="K20" i="35"/>
  <c r="K21" i="35"/>
  <c r="I21" i="35" s="1"/>
  <c r="K18" i="35"/>
  <c r="K17" i="35"/>
  <c r="K15" i="35"/>
  <c r="K22" i="35"/>
  <c r="K23" i="35"/>
  <c r="K24" i="35"/>
  <c r="K25" i="35"/>
  <c r="K26" i="35"/>
  <c r="K27" i="35"/>
  <c r="K28" i="35"/>
  <c r="K29" i="35"/>
  <c r="K30" i="35"/>
  <c r="I30" i="35" s="1"/>
  <c r="K31" i="35"/>
  <c r="K32" i="35"/>
  <c r="K33" i="35"/>
  <c r="K34" i="35"/>
  <c r="K35" i="35"/>
  <c r="K36" i="35"/>
  <c r="K37" i="35"/>
  <c r="K38" i="35"/>
  <c r="K39" i="35"/>
  <c r="K40" i="35"/>
  <c r="K41" i="35"/>
  <c r="K42" i="35"/>
  <c r="I42" i="35" s="1"/>
  <c r="K43" i="35"/>
  <c r="K44" i="35"/>
  <c r="K45" i="35"/>
  <c r="K46" i="35"/>
  <c r="K47" i="35"/>
  <c r="K48" i="35"/>
  <c r="K49" i="35"/>
  <c r="K50" i="35"/>
  <c r="K51" i="35"/>
  <c r="I51" i="35" s="1"/>
  <c r="K52" i="35"/>
  <c r="K13" i="35"/>
  <c r="J58" i="35"/>
  <c r="J59" i="35"/>
  <c r="J60" i="35"/>
  <c r="J61" i="35"/>
  <c r="J62" i="35"/>
  <c r="J63" i="35"/>
  <c r="J64" i="35"/>
  <c r="J57" i="35"/>
  <c r="J14" i="35"/>
  <c r="J19" i="35"/>
  <c r="J16" i="35"/>
  <c r="I16" i="35" s="1"/>
  <c r="J20" i="35"/>
  <c r="J21" i="35"/>
  <c r="J18" i="35"/>
  <c r="J17" i="35"/>
  <c r="J15" i="35"/>
  <c r="J22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37" i="35"/>
  <c r="J38" i="35"/>
  <c r="J39" i="35"/>
  <c r="J40" i="35"/>
  <c r="J41" i="35"/>
  <c r="J42" i="35"/>
  <c r="J43" i="35"/>
  <c r="J44" i="35"/>
  <c r="J45" i="35"/>
  <c r="J46" i="35"/>
  <c r="J47" i="35"/>
  <c r="I47" i="35" s="1"/>
  <c r="J48" i="35"/>
  <c r="J49" i="35"/>
  <c r="J50" i="35"/>
  <c r="J51" i="35"/>
  <c r="J52" i="35"/>
  <c r="J13" i="35"/>
  <c r="I58" i="35"/>
  <c r="I59" i="35"/>
  <c r="I60" i="35"/>
  <c r="I61" i="35"/>
  <c r="I62" i="35"/>
  <c r="I63" i="35"/>
  <c r="I64" i="35"/>
  <c r="I17" i="35"/>
  <c r="I24" i="35"/>
  <c r="I32" i="35"/>
  <c r="I36" i="35"/>
  <c r="I44" i="35"/>
  <c r="I48" i="35"/>
  <c r="I52" i="35"/>
  <c r="K58" i="34"/>
  <c r="K59" i="34"/>
  <c r="K60" i="34"/>
  <c r="K61" i="34"/>
  <c r="K62" i="34"/>
  <c r="K63" i="34"/>
  <c r="K64" i="34"/>
  <c r="K57" i="34"/>
  <c r="K14" i="34"/>
  <c r="K15" i="34"/>
  <c r="I15" i="34" s="1"/>
  <c r="K16" i="34"/>
  <c r="K17" i="34"/>
  <c r="K18" i="34"/>
  <c r="K19" i="34"/>
  <c r="I19" i="34" s="1"/>
  <c r="K20" i="34"/>
  <c r="K21" i="34"/>
  <c r="K22" i="34"/>
  <c r="K23" i="34"/>
  <c r="I23" i="34" s="1"/>
  <c r="K24" i="34"/>
  <c r="K25" i="34"/>
  <c r="K26" i="34"/>
  <c r="K27" i="34"/>
  <c r="K28" i="34"/>
  <c r="K29" i="34"/>
  <c r="K30" i="34"/>
  <c r="K31" i="34"/>
  <c r="K32" i="34"/>
  <c r="K33" i="34"/>
  <c r="K34" i="34"/>
  <c r="K35" i="34"/>
  <c r="I35" i="34" s="1"/>
  <c r="K36" i="34"/>
  <c r="K37" i="34"/>
  <c r="K38" i="34"/>
  <c r="K39" i="34"/>
  <c r="K40" i="34"/>
  <c r="K41" i="34"/>
  <c r="K42" i="34"/>
  <c r="K43" i="34"/>
  <c r="K44" i="34"/>
  <c r="K45" i="34"/>
  <c r="K46" i="34"/>
  <c r="K47" i="34"/>
  <c r="K48" i="34"/>
  <c r="K49" i="34"/>
  <c r="K50" i="34"/>
  <c r="I50" i="34" s="1"/>
  <c r="K51" i="34"/>
  <c r="K52" i="34"/>
  <c r="K13" i="34"/>
  <c r="J58" i="34"/>
  <c r="J59" i="34"/>
  <c r="J60" i="34"/>
  <c r="J61" i="34"/>
  <c r="J62" i="34"/>
  <c r="J63" i="34"/>
  <c r="J64" i="34"/>
  <c r="J57" i="34"/>
  <c r="I57" i="34" s="1"/>
  <c r="J14" i="34"/>
  <c r="J15" i="34"/>
  <c r="J16" i="34"/>
  <c r="I16" i="34" s="1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I31" i="34" s="1"/>
  <c r="J32" i="34"/>
  <c r="J33" i="34"/>
  <c r="J34" i="34"/>
  <c r="J35" i="34"/>
  <c r="J36" i="34"/>
  <c r="I36" i="34" s="1"/>
  <c r="J37" i="34"/>
  <c r="J38" i="34"/>
  <c r="J39" i="34"/>
  <c r="J40" i="34"/>
  <c r="J41" i="34"/>
  <c r="J42" i="34"/>
  <c r="I42" i="34" s="1"/>
  <c r="J43" i="34"/>
  <c r="J44" i="34"/>
  <c r="I44" i="34" s="1"/>
  <c r="J45" i="34"/>
  <c r="J46" i="34"/>
  <c r="I46" i="34" s="1"/>
  <c r="J47" i="34"/>
  <c r="J48" i="34"/>
  <c r="J49" i="34"/>
  <c r="J50" i="34"/>
  <c r="J51" i="34"/>
  <c r="J52" i="34"/>
  <c r="J13" i="34"/>
  <c r="I58" i="34"/>
  <c r="I59" i="34"/>
  <c r="I60" i="34"/>
  <c r="I61" i="34"/>
  <c r="I62" i="34"/>
  <c r="I63" i="34"/>
  <c r="I64" i="34"/>
  <c r="I14" i="34"/>
  <c r="I18" i="34"/>
  <c r="I22" i="34"/>
  <c r="I24" i="34"/>
  <c r="I26" i="34"/>
  <c r="I30" i="34"/>
  <c r="I38" i="34"/>
  <c r="K58" i="33"/>
  <c r="K59" i="33"/>
  <c r="K60" i="33"/>
  <c r="K61" i="33"/>
  <c r="K62" i="33"/>
  <c r="K63" i="33"/>
  <c r="K64" i="33"/>
  <c r="K57" i="33"/>
  <c r="K14" i="33"/>
  <c r="K20" i="33"/>
  <c r="K15" i="33"/>
  <c r="K17" i="33"/>
  <c r="K18" i="33"/>
  <c r="K19" i="33"/>
  <c r="K16" i="33"/>
  <c r="K21" i="33"/>
  <c r="K22" i="33"/>
  <c r="K23" i="33"/>
  <c r="K24" i="33"/>
  <c r="I24" i="33" s="1"/>
  <c r="K25" i="33"/>
  <c r="K26" i="33"/>
  <c r="K27" i="33"/>
  <c r="K28" i="33"/>
  <c r="I28" i="33" s="1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I42" i="33" s="1"/>
  <c r="K43" i="33"/>
  <c r="K44" i="33"/>
  <c r="K45" i="33"/>
  <c r="K46" i="33"/>
  <c r="I46" i="33" s="1"/>
  <c r="K47" i="33"/>
  <c r="K48" i="33"/>
  <c r="K49" i="33"/>
  <c r="K50" i="33"/>
  <c r="K51" i="33"/>
  <c r="K52" i="33"/>
  <c r="K13" i="33"/>
  <c r="J58" i="33"/>
  <c r="J59" i="33"/>
  <c r="J60" i="33"/>
  <c r="J61" i="33"/>
  <c r="J62" i="33"/>
  <c r="J63" i="33"/>
  <c r="I63" i="33" s="1"/>
  <c r="J64" i="33"/>
  <c r="J57" i="33"/>
  <c r="I57" i="33" s="1"/>
  <c r="J14" i="33"/>
  <c r="J20" i="33"/>
  <c r="J15" i="33"/>
  <c r="J17" i="33"/>
  <c r="J18" i="33"/>
  <c r="I18" i="33" s="1"/>
  <c r="J19" i="33"/>
  <c r="J16" i="33"/>
  <c r="J21" i="33"/>
  <c r="J22" i="33"/>
  <c r="J23" i="33"/>
  <c r="I23" i="33" s="1"/>
  <c r="J24" i="33"/>
  <c r="J25" i="33"/>
  <c r="J26" i="33"/>
  <c r="J27" i="33"/>
  <c r="J28" i="33"/>
  <c r="J29" i="33"/>
  <c r="I29" i="33" s="1"/>
  <c r="J30" i="33"/>
  <c r="J31" i="33"/>
  <c r="I31" i="33" s="1"/>
  <c r="J32" i="33"/>
  <c r="I32" i="33" s="1"/>
  <c r="J33" i="33"/>
  <c r="J34" i="33"/>
  <c r="I34" i="33" s="1"/>
  <c r="J35" i="33"/>
  <c r="J36" i="33"/>
  <c r="I36" i="33" s="1"/>
  <c r="J37" i="33"/>
  <c r="J38" i="33"/>
  <c r="J39" i="33"/>
  <c r="I39" i="33" s="1"/>
  <c r="J40" i="33"/>
  <c r="J41" i="33"/>
  <c r="J42" i="33"/>
  <c r="J43" i="33"/>
  <c r="J44" i="33"/>
  <c r="J45" i="33"/>
  <c r="J46" i="33"/>
  <c r="J47" i="33"/>
  <c r="I47" i="33" s="1"/>
  <c r="J48" i="33"/>
  <c r="J49" i="33"/>
  <c r="J50" i="33"/>
  <c r="I50" i="33" s="1"/>
  <c r="J51" i="33"/>
  <c r="J52" i="33"/>
  <c r="J13" i="33"/>
  <c r="I13" i="33" s="1"/>
  <c r="I58" i="33"/>
  <c r="I59" i="33"/>
  <c r="I60" i="33"/>
  <c r="I61" i="33"/>
  <c r="I62" i="33"/>
  <c r="I14" i="33"/>
  <c r="I15" i="33"/>
  <c r="I16" i="33"/>
  <c r="I30" i="33"/>
  <c r="I38" i="33"/>
  <c r="I40" i="33"/>
  <c r="I48" i="33" l="1"/>
  <c r="I19" i="33"/>
  <c r="I47" i="34"/>
  <c r="I39" i="34"/>
  <c r="I51" i="34"/>
  <c r="I43" i="34"/>
  <c r="I52" i="34"/>
  <c r="I22" i="33"/>
  <c r="I20" i="33"/>
  <c r="I17" i="33"/>
  <c r="I19" i="35"/>
  <c r="I20" i="35"/>
  <c r="I18" i="35"/>
  <c r="I14" i="35"/>
  <c r="I46" i="35"/>
  <c r="I45" i="35"/>
  <c r="I43" i="35"/>
  <c r="I38" i="35"/>
  <c r="I35" i="35"/>
  <c r="I34" i="35"/>
  <c r="I33" i="35"/>
  <c r="I31" i="35"/>
  <c r="I26" i="35"/>
  <c r="I23" i="35"/>
  <c r="I57" i="35"/>
  <c r="I39" i="35"/>
  <c r="I27" i="35"/>
  <c r="I50" i="35"/>
  <c r="I22" i="35"/>
  <c r="I13" i="35"/>
  <c r="I49" i="35"/>
  <c r="I41" i="35"/>
  <c r="I37" i="35"/>
  <c r="I29" i="35"/>
  <c r="I25" i="35"/>
  <c r="I15" i="35"/>
  <c r="I40" i="35"/>
  <c r="I28" i="35"/>
  <c r="I37" i="34"/>
  <c r="I33" i="34"/>
  <c r="I48" i="34"/>
  <c r="I40" i="34"/>
  <c r="I32" i="34"/>
  <c r="I28" i="34"/>
  <c r="I20" i="34"/>
  <c r="I25" i="34"/>
  <c r="I27" i="34"/>
  <c r="I13" i="34"/>
  <c r="I34" i="34"/>
  <c r="I49" i="34"/>
  <c r="I45" i="34"/>
  <c r="I41" i="34"/>
  <c r="I29" i="34"/>
  <c r="I21" i="34"/>
  <c r="I17" i="34"/>
  <c r="I41" i="33"/>
  <c r="I64" i="33"/>
  <c r="I49" i="33"/>
  <c r="I45" i="33"/>
  <c r="I37" i="33"/>
  <c r="I33" i="33"/>
  <c r="I25" i="33"/>
  <c r="I21" i="33"/>
  <c r="I52" i="33"/>
  <c r="I44" i="33"/>
  <c r="I51" i="33"/>
  <c r="I43" i="33"/>
  <c r="I35" i="33"/>
  <c r="I27" i="33"/>
  <c r="I26" i="33"/>
  <c r="J81" i="55"/>
  <c r="J80" i="55"/>
  <c r="J78" i="55"/>
  <c r="D76" i="55"/>
  <c r="D75" i="55"/>
  <c r="F74" i="55"/>
  <c r="F73" i="55"/>
  <c r="H70" i="55"/>
  <c r="H69" i="55"/>
  <c r="D68" i="55"/>
  <c r="D67" i="55"/>
  <c r="F66" i="55"/>
  <c r="F65" i="55"/>
  <c r="J62" i="55"/>
  <c r="J61" i="55"/>
  <c r="D60" i="55"/>
  <c r="D59" i="55"/>
  <c r="F58" i="55"/>
  <c r="F57" i="55"/>
  <c r="H54" i="55"/>
  <c r="H53" i="55"/>
  <c r="F50" i="55"/>
  <c r="F49" i="55"/>
  <c r="L46" i="55"/>
  <c r="L45" i="55"/>
  <c r="D44" i="55"/>
  <c r="D43" i="55"/>
  <c r="F42" i="55"/>
  <c r="F41" i="55"/>
  <c r="H38" i="55"/>
  <c r="H37" i="55"/>
  <c r="D36" i="55"/>
  <c r="D35" i="55"/>
  <c r="F34" i="55"/>
  <c r="F33" i="55"/>
  <c r="J30" i="55"/>
  <c r="J29" i="55"/>
  <c r="D28" i="55"/>
  <c r="D27" i="55"/>
  <c r="F26" i="55"/>
  <c r="F25" i="55"/>
  <c r="H22" i="55"/>
  <c r="H21" i="55"/>
  <c r="F18" i="55"/>
  <c r="F17" i="55"/>
  <c r="F17" i="54"/>
  <c r="F18" i="54"/>
  <c r="J81" i="54"/>
  <c r="J80" i="54"/>
  <c r="J78" i="54"/>
  <c r="D76" i="54"/>
  <c r="D75" i="54"/>
  <c r="F74" i="54"/>
  <c r="F73" i="54"/>
  <c r="D72" i="54"/>
  <c r="D71" i="54"/>
  <c r="H70" i="54"/>
  <c r="H69" i="54"/>
  <c r="D68" i="54"/>
  <c r="D67" i="54"/>
  <c r="F66" i="54"/>
  <c r="F65" i="54"/>
  <c r="J62" i="54"/>
  <c r="J61" i="54"/>
  <c r="D60" i="54"/>
  <c r="D59" i="54"/>
  <c r="F58" i="54"/>
  <c r="F57" i="54"/>
  <c r="H54" i="54"/>
  <c r="H53" i="54"/>
  <c r="D52" i="54"/>
  <c r="D51" i="54"/>
  <c r="F50" i="54"/>
  <c r="F49" i="54"/>
  <c r="L46" i="54"/>
  <c r="L45" i="54"/>
  <c r="D44" i="54"/>
  <c r="D43" i="54"/>
  <c r="F42" i="54"/>
  <c r="F41" i="54"/>
  <c r="H38" i="54"/>
  <c r="H37" i="54"/>
  <c r="D36" i="54"/>
  <c r="D35" i="54"/>
  <c r="F34" i="54"/>
  <c r="F33" i="54"/>
  <c r="J30" i="54"/>
  <c r="J29" i="54"/>
  <c r="D28" i="54"/>
  <c r="D27" i="54"/>
  <c r="F26" i="54"/>
  <c r="F25" i="54"/>
  <c r="H22" i="54"/>
  <c r="H21" i="54"/>
  <c r="D20" i="54"/>
  <c r="D19" i="54"/>
  <c r="J81" i="53"/>
  <c r="J80" i="53"/>
  <c r="J78" i="53"/>
  <c r="D76" i="53"/>
  <c r="D75" i="53"/>
  <c r="F74" i="53"/>
  <c r="F73" i="53"/>
  <c r="D72" i="53"/>
  <c r="D71" i="53"/>
  <c r="H70" i="53"/>
  <c r="H69" i="53"/>
  <c r="D68" i="53"/>
  <c r="D67" i="53"/>
  <c r="F66" i="53"/>
  <c r="F65" i="53"/>
  <c r="D64" i="53"/>
  <c r="D63" i="53"/>
  <c r="J62" i="53"/>
  <c r="J61" i="53"/>
  <c r="D60" i="53"/>
  <c r="D59" i="53"/>
  <c r="F58" i="53"/>
  <c r="F57" i="53"/>
  <c r="D56" i="53"/>
  <c r="D55" i="53"/>
  <c r="H54" i="53"/>
  <c r="H53" i="53"/>
  <c r="D52" i="53"/>
  <c r="D51" i="53"/>
  <c r="F50" i="53"/>
  <c r="F49" i="53"/>
  <c r="D48" i="53"/>
  <c r="D47" i="53"/>
  <c r="L46" i="53"/>
  <c r="L45" i="53"/>
  <c r="D44" i="53"/>
  <c r="D43" i="53"/>
  <c r="F42" i="53"/>
  <c r="F41" i="53"/>
  <c r="D40" i="53"/>
  <c r="D39" i="53"/>
  <c r="H38" i="53"/>
  <c r="H37" i="53"/>
  <c r="D36" i="53"/>
  <c r="D35" i="53"/>
  <c r="F34" i="53"/>
  <c r="F33" i="53"/>
  <c r="D32" i="53"/>
  <c r="D31" i="53"/>
  <c r="J30" i="53"/>
  <c r="J29" i="53"/>
  <c r="J79" i="53" s="1"/>
  <c r="D28" i="53"/>
  <c r="D27" i="53"/>
  <c r="F26" i="53"/>
  <c r="F25" i="53"/>
  <c r="D24" i="53"/>
  <c r="D23" i="53"/>
  <c r="H22" i="53"/>
  <c r="H21" i="53"/>
  <c r="D20" i="53"/>
  <c r="D19" i="53"/>
  <c r="F18" i="53"/>
  <c r="F17" i="53"/>
  <c r="D16" i="53"/>
  <c r="D15" i="53"/>
  <c r="J79" i="55" l="1"/>
  <c r="J79" i="54"/>
  <c r="J81" i="52"/>
  <c r="J80" i="52"/>
  <c r="J78" i="52"/>
  <c r="D76" i="52"/>
  <c r="D75" i="52"/>
  <c r="F74" i="52"/>
  <c r="F73" i="52"/>
  <c r="D72" i="52"/>
  <c r="D71" i="52"/>
  <c r="H70" i="52"/>
  <c r="H69" i="52"/>
  <c r="D68" i="52"/>
  <c r="D67" i="52"/>
  <c r="F66" i="52"/>
  <c r="F65" i="52"/>
  <c r="D64" i="52"/>
  <c r="D63" i="52"/>
  <c r="J62" i="52"/>
  <c r="J61" i="52"/>
  <c r="D60" i="52"/>
  <c r="D59" i="52"/>
  <c r="F58" i="52"/>
  <c r="F57" i="52"/>
  <c r="D56" i="52"/>
  <c r="D55" i="52"/>
  <c r="H54" i="52"/>
  <c r="H53" i="52"/>
  <c r="D52" i="52"/>
  <c r="D51" i="52"/>
  <c r="F50" i="52"/>
  <c r="F49" i="52"/>
  <c r="D48" i="52"/>
  <c r="D47" i="52"/>
  <c r="L46" i="52"/>
  <c r="L45" i="52"/>
  <c r="D44" i="52"/>
  <c r="D43" i="52"/>
  <c r="F42" i="52"/>
  <c r="F41" i="52"/>
  <c r="D40" i="52"/>
  <c r="D39" i="52"/>
  <c r="H38" i="52"/>
  <c r="H37" i="52"/>
  <c r="D36" i="52"/>
  <c r="D35" i="52"/>
  <c r="F34" i="52"/>
  <c r="F33" i="52"/>
  <c r="D32" i="52"/>
  <c r="D31" i="52"/>
  <c r="J30" i="52"/>
  <c r="J29" i="52"/>
  <c r="D28" i="52"/>
  <c r="D27" i="52"/>
  <c r="F26" i="52"/>
  <c r="F25" i="52"/>
  <c r="D24" i="52"/>
  <c r="D23" i="52"/>
  <c r="H22" i="52"/>
  <c r="H21" i="52"/>
  <c r="D20" i="52"/>
  <c r="D19" i="52"/>
  <c r="F18" i="52"/>
  <c r="F17" i="52"/>
  <c r="F17" i="51"/>
  <c r="F18" i="51"/>
  <c r="D23" i="51"/>
  <c r="D24" i="51"/>
  <c r="D27" i="51"/>
  <c r="D28" i="51"/>
  <c r="D31" i="51"/>
  <c r="J81" i="51"/>
  <c r="J80" i="51"/>
  <c r="J78" i="51"/>
  <c r="D76" i="51"/>
  <c r="D75" i="51"/>
  <c r="F74" i="51"/>
  <c r="F73" i="51"/>
  <c r="D72" i="51"/>
  <c r="D71" i="51"/>
  <c r="H70" i="51"/>
  <c r="H69" i="51"/>
  <c r="D68" i="51"/>
  <c r="D67" i="51"/>
  <c r="F66" i="51"/>
  <c r="F65" i="51"/>
  <c r="D64" i="51"/>
  <c r="D63" i="51"/>
  <c r="J62" i="51"/>
  <c r="J61" i="51"/>
  <c r="D60" i="51"/>
  <c r="D59" i="51"/>
  <c r="F58" i="51"/>
  <c r="F57" i="51"/>
  <c r="D56" i="51"/>
  <c r="D55" i="51"/>
  <c r="H54" i="51"/>
  <c r="H53" i="51"/>
  <c r="D52" i="51"/>
  <c r="D51" i="51"/>
  <c r="F50" i="51"/>
  <c r="F49" i="51"/>
  <c r="D48" i="51"/>
  <c r="D47" i="51"/>
  <c r="L46" i="51"/>
  <c r="L45" i="51"/>
  <c r="D44" i="51"/>
  <c r="D43" i="51"/>
  <c r="F42" i="51"/>
  <c r="F41" i="51"/>
  <c r="D40" i="51"/>
  <c r="D39" i="51"/>
  <c r="H38" i="51"/>
  <c r="H37" i="51"/>
  <c r="D36" i="51"/>
  <c r="D35" i="51"/>
  <c r="F34" i="51"/>
  <c r="F33" i="51"/>
  <c r="D32" i="51"/>
  <c r="J30" i="51"/>
  <c r="J29" i="51"/>
  <c r="F26" i="51"/>
  <c r="F25" i="51"/>
  <c r="H22" i="51"/>
  <c r="H21" i="51"/>
  <c r="D20" i="51"/>
  <c r="D19" i="51"/>
  <c r="J79" i="52" l="1"/>
  <c r="J79" i="51"/>
  <c r="J169" i="50"/>
  <c r="J168" i="50"/>
  <c r="J166" i="50"/>
  <c r="D164" i="50"/>
  <c r="D163" i="50"/>
  <c r="F162" i="50"/>
  <c r="F161" i="50"/>
  <c r="H158" i="50"/>
  <c r="H157" i="50"/>
  <c r="F154" i="50"/>
  <c r="F153" i="50"/>
  <c r="J150" i="50"/>
  <c r="J149" i="50"/>
  <c r="F146" i="50"/>
  <c r="F145" i="50"/>
  <c r="H142" i="50"/>
  <c r="H141" i="50"/>
  <c r="F138" i="50"/>
  <c r="F137" i="50"/>
  <c r="L134" i="50"/>
  <c r="L133" i="50"/>
  <c r="F130" i="50"/>
  <c r="F129" i="50"/>
  <c r="H126" i="50"/>
  <c r="H125" i="50"/>
  <c r="F122" i="50"/>
  <c r="F121" i="50"/>
  <c r="J118" i="50"/>
  <c r="J117" i="50"/>
  <c r="F114" i="50"/>
  <c r="F113" i="50"/>
  <c r="H110" i="50"/>
  <c r="H109" i="50"/>
  <c r="F106" i="50"/>
  <c r="F105" i="50"/>
  <c r="J167" i="50" l="1"/>
  <c r="D76" i="50"/>
  <c r="D75" i="50"/>
  <c r="F74" i="50"/>
  <c r="F73" i="50"/>
  <c r="H70" i="50"/>
  <c r="H69" i="50"/>
  <c r="F66" i="50"/>
  <c r="F65" i="50"/>
  <c r="J62" i="50"/>
  <c r="J61" i="50"/>
  <c r="F58" i="50"/>
  <c r="F57" i="50"/>
  <c r="H54" i="50"/>
  <c r="H53" i="50"/>
  <c r="F50" i="50"/>
  <c r="F49" i="50"/>
  <c r="L46" i="50"/>
  <c r="L45" i="50"/>
  <c r="F42" i="50"/>
  <c r="F41" i="50"/>
  <c r="H38" i="50"/>
  <c r="H37" i="50"/>
  <c r="F34" i="50"/>
  <c r="F33" i="50"/>
  <c r="J30" i="50"/>
  <c r="J29" i="50"/>
  <c r="F26" i="50"/>
  <c r="F25" i="50"/>
  <c r="H22" i="50"/>
  <c r="H21" i="50"/>
  <c r="F18" i="50"/>
  <c r="F17" i="50"/>
  <c r="I81" i="49" l="1"/>
  <c r="I80" i="49"/>
  <c r="I78" i="49"/>
  <c r="E74" i="49"/>
  <c r="E73" i="49"/>
  <c r="G70" i="49"/>
  <c r="G69" i="49"/>
  <c r="E66" i="49"/>
  <c r="E65" i="49"/>
  <c r="I62" i="49"/>
  <c r="I61" i="49"/>
  <c r="E58" i="49"/>
  <c r="E57" i="49"/>
  <c r="G54" i="49"/>
  <c r="G53" i="49"/>
  <c r="C52" i="49"/>
  <c r="C51" i="49"/>
  <c r="C48" i="49"/>
  <c r="C47" i="49"/>
  <c r="K46" i="49"/>
  <c r="K45" i="49"/>
  <c r="E42" i="49"/>
  <c r="E41" i="49"/>
  <c r="G38" i="49"/>
  <c r="G37" i="49"/>
  <c r="C36" i="49"/>
  <c r="C35" i="49"/>
  <c r="C32" i="49"/>
  <c r="C31" i="49"/>
  <c r="I30" i="49"/>
  <c r="I29" i="49"/>
  <c r="E26" i="49"/>
  <c r="E25" i="49"/>
  <c r="G22" i="49"/>
  <c r="G21" i="49"/>
  <c r="C20" i="49"/>
  <c r="C19" i="49"/>
  <c r="C16" i="49"/>
  <c r="C15" i="49"/>
  <c r="I81" i="48"/>
  <c r="I80" i="48"/>
  <c r="I78" i="48"/>
  <c r="E74" i="48"/>
  <c r="E73" i="48"/>
  <c r="G70" i="48"/>
  <c r="G69" i="48"/>
  <c r="E66" i="48"/>
  <c r="E65" i="48"/>
  <c r="I62" i="48"/>
  <c r="I61" i="48"/>
  <c r="E58" i="48"/>
  <c r="E57" i="48"/>
  <c r="G54" i="48"/>
  <c r="G53" i="48"/>
  <c r="K46" i="48"/>
  <c r="K45" i="48"/>
  <c r="E42" i="48"/>
  <c r="E41" i="48"/>
  <c r="G38" i="48"/>
  <c r="G37" i="48"/>
  <c r="E34" i="48"/>
  <c r="E33" i="48"/>
  <c r="I30" i="48"/>
  <c r="I29" i="48"/>
  <c r="E26" i="48"/>
  <c r="E25" i="48"/>
  <c r="G22" i="48"/>
  <c r="G21" i="48"/>
  <c r="C20" i="48"/>
  <c r="C19" i="48"/>
  <c r="C16" i="48"/>
  <c r="C15" i="48"/>
  <c r="I81" i="47"/>
  <c r="I80" i="47"/>
  <c r="I78" i="47"/>
  <c r="C76" i="47"/>
  <c r="C75" i="47"/>
  <c r="E74" i="47"/>
  <c r="E73" i="47"/>
  <c r="C72" i="47"/>
  <c r="C71" i="47"/>
  <c r="G70" i="47"/>
  <c r="G69" i="47"/>
  <c r="C68" i="47"/>
  <c r="C67" i="47"/>
  <c r="E66" i="47"/>
  <c r="E65" i="47"/>
  <c r="C64" i="47"/>
  <c r="C63" i="47"/>
  <c r="I62" i="47"/>
  <c r="I61" i="47"/>
  <c r="C60" i="47"/>
  <c r="C59" i="47"/>
  <c r="E58" i="47"/>
  <c r="E57" i="47"/>
  <c r="C56" i="47"/>
  <c r="C55" i="47"/>
  <c r="G54" i="47"/>
  <c r="G53" i="47"/>
  <c r="C52" i="47"/>
  <c r="C51" i="47"/>
  <c r="E50" i="47"/>
  <c r="E49" i="47"/>
  <c r="C48" i="47"/>
  <c r="C47" i="47"/>
  <c r="K46" i="47"/>
  <c r="K45" i="47"/>
  <c r="C44" i="47"/>
  <c r="C43" i="47"/>
  <c r="E42" i="47"/>
  <c r="E41" i="47"/>
  <c r="C40" i="47"/>
  <c r="C39" i="47"/>
  <c r="G38" i="47"/>
  <c r="G37" i="47"/>
  <c r="C36" i="47"/>
  <c r="C35" i="47"/>
  <c r="E34" i="47"/>
  <c r="E33" i="47"/>
  <c r="C32" i="47"/>
  <c r="C31" i="47"/>
  <c r="I30" i="47"/>
  <c r="I29" i="47"/>
  <c r="I79" i="47" s="1"/>
  <c r="C28" i="47"/>
  <c r="C27" i="47"/>
  <c r="E26" i="47"/>
  <c r="E25" i="47"/>
  <c r="C24" i="47"/>
  <c r="C23" i="47"/>
  <c r="G22" i="47"/>
  <c r="G21" i="47"/>
  <c r="C20" i="47"/>
  <c r="C19" i="47"/>
  <c r="E18" i="47"/>
  <c r="E17" i="47"/>
  <c r="C16" i="47"/>
  <c r="C15" i="47"/>
  <c r="I78" i="27"/>
  <c r="I81" i="27"/>
  <c r="I80" i="27"/>
  <c r="I79" i="49" l="1"/>
  <c r="I79" i="48"/>
  <c r="K46" i="27"/>
  <c r="K45" i="27"/>
  <c r="I62" i="27"/>
  <c r="I61" i="27"/>
  <c r="I30" i="27"/>
  <c r="I29" i="27"/>
  <c r="G70" i="27"/>
  <c r="G69" i="27"/>
  <c r="G54" i="27"/>
  <c r="G53" i="27"/>
  <c r="G38" i="27"/>
  <c r="G37" i="27"/>
  <c r="G22" i="27"/>
  <c r="G21" i="27"/>
  <c r="E74" i="27"/>
  <c r="E73" i="27"/>
  <c r="E66" i="27"/>
  <c r="E65" i="27"/>
  <c r="E58" i="27"/>
  <c r="E57" i="27"/>
  <c r="E50" i="27"/>
  <c r="E49" i="27"/>
  <c r="E42" i="27"/>
  <c r="E41" i="27"/>
  <c r="E34" i="27"/>
  <c r="E33" i="27"/>
  <c r="E26" i="27"/>
  <c r="E25" i="27"/>
  <c r="E18" i="27"/>
  <c r="E17" i="27"/>
  <c r="I79" i="27" l="1"/>
  <c r="A71" i="35" l="1"/>
  <c r="A70" i="35"/>
  <c r="A69" i="35"/>
</calcChain>
</file>

<file path=xl/sharedStrings.xml><?xml version="1.0" encoding="utf-8"?>
<sst xmlns="http://schemas.openxmlformats.org/spreadsheetml/2006/main" count="1106" uniqueCount="560">
  <si>
    <t>1 ЭТАП - ОБЯЗАТЕЛЬНАЯ ПРОГРАММА</t>
  </si>
  <si>
    <t>Спортсмен</t>
  </si>
  <si>
    <t>Ката</t>
  </si>
  <si>
    <t>РЕЗУЛЬТАТЫ:</t>
  </si>
  <si>
    <t>1 место -</t>
  </si>
  <si>
    <t>2 место -</t>
  </si>
  <si>
    <t>3 место -</t>
  </si>
  <si>
    <t>Главный судья</t>
  </si>
  <si>
    <t>Главный секретарь</t>
  </si>
  <si>
    <t>Min</t>
  </si>
  <si>
    <t>Max</t>
  </si>
  <si>
    <t>Общий 
балл</t>
  </si>
  <si>
    <t>Рефери</t>
  </si>
  <si>
    <t>Судья 1</t>
  </si>
  <si>
    <t>Судья 2</t>
  </si>
  <si>
    <t>Судья 3</t>
  </si>
  <si>
    <t>Судья 4</t>
  </si>
  <si>
    <t>№
п/п</t>
  </si>
  <si>
    <t>ВАЖНО!!! Строки удалять (добавлять) нельзя!!!</t>
  </si>
  <si>
    <t>Сроки проведения:</t>
  </si>
  <si>
    <t>Место проведения:</t>
  </si>
  <si>
    <t>1/16 финала</t>
  </si>
  <si>
    <t>1/8 финала</t>
  </si>
  <si>
    <t>1/4 финала</t>
  </si>
  <si>
    <t>1/2 финала</t>
  </si>
  <si>
    <t>Финал</t>
  </si>
  <si>
    <t>Место проведения: г. Пермь</t>
  </si>
  <si>
    <t>Е.А. Брагина (СВК)</t>
  </si>
  <si>
    <t>2 ЭТАП - ФИНАЛ (4 ком.)</t>
  </si>
  <si>
    <t>ДЕВУШКИ (12-13 ЛЕТ): КАТА</t>
  </si>
  <si>
    <t>ЮНОШИ (12-13 ЛЕТ): КАТА</t>
  </si>
  <si>
    <t>ЮНОШИ И ДЕВУШКИ (12-13 ЛЕТ): КАТА-ГРУППА</t>
  </si>
  <si>
    <t>ДЕВУШКИ (12-13 ЛЕТ): ВЕСОВАЯ КАТЕГОРИЯ до 45 кг</t>
  </si>
  <si>
    <t>ДЕВУШКИ (12-13 ЛЕТ): ВЕСОВАЯ КАТЕГОРИЯ до 50 кг</t>
  </si>
  <si>
    <t>ЮНОШИ (12-13 ЛЕТ): ВЕСОВАЯ КАТЕГОРИЯ до 40 кг</t>
  </si>
  <si>
    <t>ЮНОШИ (12-13 ЛЕТ): ВЕСОВАЯ КАТЕГОРИЯ до 45 кг</t>
  </si>
  <si>
    <t>ЮНОШИ (12-13 ЛЕТ): ВЕСОВАЯ КАТЕГОРИЯ до 50 кг</t>
  </si>
  <si>
    <t>ЮНОШИ (12-13 ЛЕТ): ВЕСОВАЯ КАТЕГОРИЯ до 55 кг</t>
  </si>
  <si>
    <t>ЮНОШИ (12-13 ЛЕТ): ВЕСОВАЯ КАТЕГОРИЯ до 35 кг</t>
  </si>
  <si>
    <t>ЮНОШИ (12-13 ЛЕТ): ВЕСОВАЯ КАТЕГОРИЯ св 55 кг</t>
  </si>
  <si>
    <t>Пинан 2</t>
  </si>
  <si>
    <t>г. Пермь</t>
  </si>
  <si>
    <t>(Астраханская обл.)</t>
  </si>
  <si>
    <t>(Иркутская обл.)</t>
  </si>
  <si>
    <t>(Краснодарский край)</t>
  </si>
  <si>
    <t>(Московская обл.)</t>
  </si>
  <si>
    <t>(Пермский край)</t>
  </si>
  <si>
    <t>(Респ. Крым)</t>
  </si>
  <si>
    <t>(Ростовская обл.)</t>
  </si>
  <si>
    <t>(Санкт-Петербург)</t>
  </si>
  <si>
    <t>(Свердловская обл.)</t>
  </si>
  <si>
    <t>(Хабаровский край)</t>
  </si>
  <si>
    <t>ПЕРВЕНСТВО РОССИИ ПО КИОКУСИНКАЙ</t>
  </si>
  <si>
    <t>24-28 марта 2016 года</t>
  </si>
  <si>
    <t>В.В. Пукас (СВК)</t>
  </si>
  <si>
    <t>*</t>
  </si>
  <si>
    <t>(Приморский край)</t>
  </si>
  <si>
    <t>(Респ. Удмуртия)</t>
  </si>
  <si>
    <t>(Ямало-Ненецкий АО)</t>
  </si>
  <si>
    <t>(Архангельская обл.)</t>
  </si>
  <si>
    <t>(Камчатский край)</t>
  </si>
  <si>
    <t>(Респ. Адыгея)</t>
  </si>
  <si>
    <t>ДЕВУШКИ (12-13 ЛЕТ): ВЕСОВАЯ КАТЕГОРИЯ св 50 кг</t>
  </si>
  <si>
    <t>1/32 финала</t>
  </si>
  <si>
    <t>ГРУППА А</t>
  </si>
  <si>
    <t>ГРУППА Б</t>
  </si>
  <si>
    <t>(Кемеровская обл.)</t>
  </si>
  <si>
    <t>(Москва)</t>
  </si>
  <si>
    <t>(Орловская обл.)</t>
  </si>
  <si>
    <t>(Респ. Башкортостан)</t>
  </si>
  <si>
    <t>(Респ. Мордовия)</t>
  </si>
  <si>
    <t>(Респ. Татарстан)</t>
  </si>
  <si>
    <t>(Красноярский край)</t>
  </si>
  <si>
    <t>(Респ. Коми)</t>
  </si>
  <si>
    <t>(Самарская обл.)</t>
  </si>
  <si>
    <t>(Челябинская обл.)</t>
  </si>
  <si>
    <t>(Чеченская респ.)</t>
  </si>
  <si>
    <t>(Ленинградская обл.)</t>
  </si>
  <si>
    <t>(Нижегородская обл.)</t>
  </si>
  <si>
    <t>(Калининградская обл.)</t>
  </si>
  <si>
    <t>(ХМАО-ЮГРА)</t>
  </si>
  <si>
    <t>Сроки проведения: 24-28 марта 2016 года</t>
  </si>
  <si>
    <t>2 ЭТАП - ФИНАЛ (8 чел.)</t>
  </si>
  <si>
    <t>А-1</t>
  </si>
  <si>
    <t>А-3</t>
  </si>
  <si>
    <t>А-4</t>
  </si>
  <si>
    <t>А-5</t>
  </si>
  <si>
    <t>А-6</t>
  </si>
  <si>
    <t>А-7</t>
  </si>
  <si>
    <t>А-8</t>
  </si>
  <si>
    <t>А-9</t>
  </si>
  <si>
    <t>А-10</t>
  </si>
  <si>
    <t>А-20</t>
  </si>
  <si>
    <t>А-21</t>
  </si>
  <si>
    <t>А-22</t>
  </si>
  <si>
    <t>А-110</t>
  </si>
  <si>
    <t>1. МОВА Елизавета</t>
  </si>
  <si>
    <t>2. УСОВА Диана</t>
  </si>
  <si>
    <t>С-1</t>
  </si>
  <si>
    <t>3. НАРЫЖНАЯ Ева</t>
  </si>
  <si>
    <t>4. КАЗАРЯН Александра</t>
  </si>
  <si>
    <t>С-2</t>
  </si>
  <si>
    <t>А-128</t>
  </si>
  <si>
    <t>5. ОВЧИННИКОВА Ольга</t>
  </si>
  <si>
    <t>6. ЕФИМОВА Анастасия</t>
  </si>
  <si>
    <t>С-3</t>
  </si>
  <si>
    <t>7. КОЧУРОВА Евгения</t>
  </si>
  <si>
    <t>8. ГЛУШКО Дарья</t>
  </si>
  <si>
    <t>С-4</t>
  </si>
  <si>
    <t>А-129</t>
  </si>
  <si>
    <t>А-164</t>
  </si>
  <si>
    <t>9. ФЕДОТОВА Алина</t>
  </si>
  <si>
    <t>10. КИБИРЕВА Анна</t>
  </si>
  <si>
    <t>11. ГРИГОРОВА Кристина</t>
  </si>
  <si>
    <t>12. ХУЗИНА Елизавета</t>
  </si>
  <si>
    <t>С-5</t>
  </si>
  <si>
    <t>С-6</t>
  </si>
  <si>
    <t>А-130</t>
  </si>
  <si>
    <t>С-7</t>
  </si>
  <si>
    <t>16. СЛАВИНА София</t>
  </si>
  <si>
    <t>С-8</t>
  </si>
  <si>
    <t>А-131</t>
  </si>
  <si>
    <t>А-165</t>
  </si>
  <si>
    <t>В-172</t>
  </si>
  <si>
    <t>17. ЗАВАЛИНА Майя</t>
  </si>
  <si>
    <t>А-132</t>
  </si>
  <si>
    <t>18. ДЕРЕВЯКИНА Маргарита</t>
  </si>
  <si>
    <t>19. БИЛЮКОВА Варвара</t>
  </si>
  <si>
    <t>С-9</t>
  </si>
  <si>
    <t>20. БУЛГАРОВА Елизавета</t>
  </si>
  <si>
    <t>21. МИХАЛЕВА Анна</t>
  </si>
  <si>
    <t>С-10</t>
  </si>
  <si>
    <t>22. ФЕЙЗУЛИНА Диана</t>
  </si>
  <si>
    <t>23. ШЕВЕЛЕВА Дарья</t>
  </si>
  <si>
    <t>С-11</t>
  </si>
  <si>
    <t>А-133</t>
  </si>
  <si>
    <t>А-166</t>
  </si>
  <si>
    <t>24. ЧИЧКИНА Вероника</t>
  </si>
  <si>
    <t>А-134</t>
  </si>
  <si>
    <t>25. КОЗЫРЕВА Екатерина</t>
  </si>
  <si>
    <t>26. ДЕНИСОВА Екатерина</t>
  </si>
  <si>
    <t>С-12</t>
  </si>
  <si>
    <t>27. ШАЛАМОВА Анастасия</t>
  </si>
  <si>
    <t>28. ГОРМАШ Валерия</t>
  </si>
  <si>
    <t>С-13</t>
  </si>
  <si>
    <t>29. ФЕДОРЕНКО Екатерина</t>
  </si>
  <si>
    <t>30. СОКОЛОВА Елизавета</t>
  </si>
  <si>
    <t>С-14</t>
  </si>
  <si>
    <t>А-135</t>
  </si>
  <si>
    <t>А-167</t>
  </si>
  <si>
    <t>В-173</t>
  </si>
  <si>
    <t>31. ЗВЕЗДИНА Валерия</t>
  </si>
  <si>
    <t>А-136</t>
  </si>
  <si>
    <t>32. КУЗНЕЦОВА Алина</t>
  </si>
  <si>
    <t>33. КАШКАМБАЕВА Алина</t>
  </si>
  <si>
    <t>С-15</t>
  </si>
  <si>
    <t>А-168</t>
  </si>
  <si>
    <t>34. ЗАБЕЛИНА Анастасия</t>
  </si>
  <si>
    <t>А-137</t>
  </si>
  <si>
    <t>35. ПИЩИМОВА Наталья</t>
  </si>
  <si>
    <t>36. ДУБИНИНА Анастасия</t>
  </si>
  <si>
    <t>С-16</t>
  </si>
  <si>
    <t>37. КАРПОВА Екатерина</t>
  </si>
  <si>
    <t>В-174</t>
  </si>
  <si>
    <t>А-138</t>
  </si>
  <si>
    <t>38. ШАПОВАЛОВА Виктория</t>
  </si>
  <si>
    <t>39. ГУМАШЯН София</t>
  </si>
  <si>
    <t>С-17</t>
  </si>
  <si>
    <t>40. КРОТЕНОК Виктория</t>
  </si>
  <si>
    <t>41. НИКУЛИНА Анастасия</t>
  </si>
  <si>
    <t>С-18</t>
  </si>
  <si>
    <t>А-169</t>
  </si>
  <si>
    <t>42. ГУРОВА Екатерина</t>
  </si>
  <si>
    <t>43. БОРМАТИНОВА Анжелика</t>
  </si>
  <si>
    <t>С-19</t>
  </si>
  <si>
    <t>А-139</t>
  </si>
  <si>
    <t>59. ТИХОНОВ Даниил</t>
  </si>
  <si>
    <t>60. СУНДУКОВ Иван</t>
  </si>
  <si>
    <t>44. ГУСЕВ Иван</t>
  </si>
  <si>
    <t>45. СЕРГЕЕВ Никита</t>
  </si>
  <si>
    <t>46. УЛЬЯНОВ Дмитрий</t>
  </si>
  <si>
    <t>47. РОССИХИН Андрей</t>
  </si>
  <si>
    <t>А-14</t>
  </si>
  <si>
    <t>А-140</t>
  </si>
  <si>
    <t>48. ТУРАСОВ Артём</t>
  </si>
  <si>
    <t>49. РЕЗЯПКИН Артем</t>
  </si>
  <si>
    <t>50. ЦВЕЛЕВ Андрей</t>
  </si>
  <si>
    <t>51. НАГОВИЦЫН Андрей</t>
  </si>
  <si>
    <t>52. БЕККЕР Дмитрий</t>
  </si>
  <si>
    <t>53. КАРАГУЛОВ Тимур</t>
  </si>
  <si>
    <t>54. КОСЕНКО Антон</t>
  </si>
  <si>
    <t>55. КИМ Сергей</t>
  </si>
  <si>
    <t>А-170</t>
  </si>
  <si>
    <t>56. ПРОШИН Владислав</t>
  </si>
  <si>
    <t>57. ГИЛЬМУЛЛИН Тимур</t>
  </si>
  <si>
    <t>А-141</t>
  </si>
  <si>
    <t>58. ВАЛЕТЕНКО Александр</t>
  </si>
  <si>
    <t>В-175</t>
  </si>
  <si>
    <t>76. СИМОНОВ Кирилл</t>
  </si>
  <si>
    <t>77. САЛИМГАРАЕВ Азамат</t>
  </si>
  <si>
    <t>А-2</t>
  </si>
  <si>
    <t>61. КОРЧИГО Савелий</t>
  </si>
  <si>
    <t>62. АБРАМОВ Илья</t>
  </si>
  <si>
    <t>А-11</t>
  </si>
  <si>
    <t>63. ИГНАТОВ Данила</t>
  </si>
  <si>
    <t>64. ГОРБАЧЕВ Руслан</t>
  </si>
  <si>
    <t>А-12</t>
  </si>
  <si>
    <t>А-23</t>
  </si>
  <si>
    <t>А-142</t>
  </si>
  <si>
    <t>65. ДОРОШКЕВИЧ Владислав</t>
  </si>
  <si>
    <t>66. РЯБЦЕВ Иван</t>
  </si>
  <si>
    <t>67. ПЕЛЬЦ Данил</t>
  </si>
  <si>
    <t>68. ШЕВЕЛЕВ Марк</t>
  </si>
  <si>
    <t>А-13</t>
  </si>
  <si>
    <t>А-24</t>
  </si>
  <si>
    <t>А-171</t>
  </si>
  <si>
    <t>69. АКБУЛАТОВ Сергей</t>
  </si>
  <si>
    <t>70. БАЗЫЛЕВ Назар</t>
  </si>
  <si>
    <t>А-15</t>
  </si>
  <si>
    <t>71. ДОЛГАНОВ Михаил</t>
  </si>
  <si>
    <t>72. КЛЕЙНМАН Даниил</t>
  </si>
  <si>
    <t>А-16</t>
  </si>
  <si>
    <t>А-25</t>
  </si>
  <si>
    <t>А-143</t>
  </si>
  <si>
    <t>73. СПЕШИЛОВ Андрей</t>
  </si>
  <si>
    <t>74. НИКИФОРОВ Даниил</t>
  </si>
  <si>
    <t>А-117</t>
  </si>
  <si>
    <t>А-17</t>
  </si>
  <si>
    <t>75. БУЛАНОВ Александр</t>
  </si>
  <si>
    <t>А-18</t>
  </si>
  <si>
    <t>А-26</t>
  </si>
  <si>
    <t>78. ГЯДУКЯН Лёва</t>
  </si>
  <si>
    <t>А-42</t>
  </si>
  <si>
    <t>79. ГОЛОСНОЙ Евгений</t>
  </si>
  <si>
    <t>80. САЙФЕТДИНОВ Никита</t>
  </si>
  <si>
    <t>81. ЛЕОНТЬЕВ Матвей</t>
  </si>
  <si>
    <t>82. БАБАЯН Морис</t>
  </si>
  <si>
    <t>А-27</t>
  </si>
  <si>
    <t>А-28</t>
  </si>
  <si>
    <t>83. КУЦБАХ Артур</t>
  </si>
  <si>
    <t>84. БИКБУЛАТОВ Урал</t>
  </si>
  <si>
    <t>А-29</t>
  </si>
  <si>
    <t>А-43</t>
  </si>
  <si>
    <t>А-144</t>
  </si>
  <si>
    <t>85. ОЩЕПКОВ Кирилл</t>
  </si>
  <si>
    <t>86. МАЗЯР Владимир</t>
  </si>
  <si>
    <t>А-30</t>
  </si>
  <si>
    <t>87. КУЗИН Вячеслав</t>
  </si>
  <si>
    <t>88. ИСАЕВ Булат</t>
  </si>
  <si>
    <t>А-31</t>
  </si>
  <si>
    <t>А-44</t>
  </si>
  <si>
    <t>А-172</t>
  </si>
  <si>
    <t>89. АРХИПОВ Георгий</t>
  </si>
  <si>
    <t>90. ГУСЕВ Никита</t>
  </si>
  <si>
    <t>А-32</t>
  </si>
  <si>
    <t>А-145</t>
  </si>
  <si>
    <t>91. СИТНИКОВ Никита</t>
  </si>
  <si>
    <t>92. ХАРЛАМОВ Александр</t>
  </si>
  <si>
    <t>А-33</t>
  </si>
  <si>
    <t>А-45</t>
  </si>
  <si>
    <t>В-176</t>
  </si>
  <si>
    <t>93. ШЕВЕЛЕВ Никита</t>
  </si>
  <si>
    <t>94. БУТАКОВ Никита</t>
  </si>
  <si>
    <t>А-34</t>
  </si>
  <si>
    <t>95. СТЕПНОВ Никита</t>
  </si>
  <si>
    <t>96. БАТУРЬЯН Роберт</t>
  </si>
  <si>
    <t>А-35</t>
  </si>
  <si>
    <t>А-46</t>
  </si>
  <si>
    <t>97. ЧИКОВАНИ Тимур</t>
  </si>
  <si>
    <t>98. ИЛЬИН Максим</t>
  </si>
  <si>
    <t>А-36</t>
  </si>
  <si>
    <t>А-146</t>
  </si>
  <si>
    <t>99. ШИРЯЕВ Кирилл</t>
  </si>
  <si>
    <t>100. ЧЕРНУХИН Никита</t>
  </si>
  <si>
    <t>А-37</t>
  </si>
  <si>
    <t>А-47</t>
  </si>
  <si>
    <t>101. ПОТАПОВ Александр</t>
  </si>
  <si>
    <t>102. СОКОЛОВ Леонид</t>
  </si>
  <si>
    <t>А-38</t>
  </si>
  <si>
    <t>103. ЮНУСОВ Зелимхан</t>
  </si>
  <si>
    <t>104. ИНЬШИН Олег</t>
  </si>
  <si>
    <t>А-39</t>
  </si>
  <si>
    <t>А-48</t>
  </si>
  <si>
    <t>А-173</t>
  </si>
  <si>
    <t>105. КРАСНОВ Андрей</t>
  </si>
  <si>
    <t>106. КРОПОТОВ Никита</t>
  </si>
  <si>
    <t>107. ИБРАГИМОВ Владислав</t>
  </si>
  <si>
    <t>108. НАСУХАНОВ Сафаи</t>
  </si>
  <si>
    <t>А-40</t>
  </si>
  <si>
    <t>А-41</t>
  </si>
  <si>
    <t>А-49</t>
  </si>
  <si>
    <t>А-147</t>
  </si>
  <si>
    <t>109. ШАФИКОВ Денис</t>
  </si>
  <si>
    <t>А-65</t>
  </si>
  <si>
    <t>110. ЛУНГУ Никита</t>
  </si>
  <si>
    <t>111. КУЗНЕЦОВ Дмитрий</t>
  </si>
  <si>
    <t>А-50</t>
  </si>
  <si>
    <t>112. ЯЦЕНКО Виктор</t>
  </si>
  <si>
    <t>113. ГАЙНУТДИНОВ Алмаз</t>
  </si>
  <si>
    <t>А-51</t>
  </si>
  <si>
    <t>А-148</t>
  </si>
  <si>
    <t>114. ФИЛИППОВ Денис</t>
  </si>
  <si>
    <t>115. МАДАЕВ Эльдар</t>
  </si>
  <si>
    <t>А-52</t>
  </si>
  <si>
    <t>А-66</t>
  </si>
  <si>
    <t>А-174</t>
  </si>
  <si>
    <t>116. АСОНОВ Павел</t>
  </si>
  <si>
    <t>117. СЛЮНЬКО Сергей</t>
  </si>
  <si>
    <t>А-53</t>
  </si>
  <si>
    <t>118. ЧЕРНОВ Никита</t>
  </si>
  <si>
    <t>119. ФАХРУТДИНОВ Богдан</t>
  </si>
  <si>
    <t>А-54</t>
  </si>
  <si>
    <t>А-67</t>
  </si>
  <si>
    <t>120. МИРОНОВ Сергей</t>
  </si>
  <si>
    <t>121. ГУРБАНОВ Рустам</t>
  </si>
  <si>
    <t>А-55</t>
  </si>
  <si>
    <t>А-149</t>
  </si>
  <si>
    <t>122. ДУБОВ Антон</t>
  </si>
  <si>
    <t>123. ЛАПИН Алексей</t>
  </si>
  <si>
    <t>А-56</t>
  </si>
  <si>
    <t>А-68</t>
  </si>
  <si>
    <t>В-177</t>
  </si>
  <si>
    <t>124. ЛИСТОПАД Петр</t>
  </si>
  <si>
    <t>125. ФЕКЛИН Григорий</t>
  </si>
  <si>
    <t>А-57</t>
  </si>
  <si>
    <t>126. ГРИБОВ Сергей</t>
  </si>
  <si>
    <t>127. СВЕНСКИЙ Артем</t>
  </si>
  <si>
    <t>А-58</t>
  </si>
  <si>
    <t>А-69</t>
  </si>
  <si>
    <t>А-150</t>
  </si>
  <si>
    <t>128. АВАКЯН Рафаэл</t>
  </si>
  <si>
    <t>129. ДЖАМАЛЯН Тигран</t>
  </si>
  <si>
    <t>А-59</t>
  </si>
  <si>
    <t>130. КОВЫЛЯЕВ Александр</t>
  </si>
  <si>
    <t>131. СУНДУКОВ Виталий</t>
  </si>
  <si>
    <t>А-70</t>
  </si>
  <si>
    <t>А-60</t>
  </si>
  <si>
    <t>А-175</t>
  </si>
  <si>
    <t>132. МАЦАНОВ Кирилл</t>
  </si>
  <si>
    <t>133. ШЕК Андрей</t>
  </si>
  <si>
    <t>А-61</t>
  </si>
  <si>
    <t>134. ВОРОНОВ Павел</t>
  </si>
  <si>
    <t>135. ТИХОНОВ Евгений</t>
  </si>
  <si>
    <t>А-62</t>
  </si>
  <si>
    <t>А-71</t>
  </si>
  <si>
    <t>136. БЛИНОВ Илья</t>
  </si>
  <si>
    <t>137. БАИДАКОВ Платон</t>
  </si>
  <si>
    <t>А-63</t>
  </si>
  <si>
    <t>138. ИСМАГИЛОВ Рустем</t>
  </si>
  <si>
    <t>139. СКОРОБОГАТОВ Данила</t>
  </si>
  <si>
    <t>А-64</t>
  </si>
  <si>
    <t>А-72</t>
  </si>
  <si>
    <t>А-151</t>
  </si>
  <si>
    <t>140. КУЗЬМИН Константин</t>
  </si>
  <si>
    <t>141. АВЕРИН Павел</t>
  </si>
  <si>
    <t>А-73</t>
  </si>
  <si>
    <t>А-89</t>
  </si>
  <si>
    <t>142. ДЕНИСОВ Михаил</t>
  </si>
  <si>
    <t>143. ЮЛДАШБАЕВ Мурат</t>
  </si>
  <si>
    <t>А-74</t>
  </si>
  <si>
    <t>А-152</t>
  </si>
  <si>
    <t>144. ЧЕНСКИЙ Сергей</t>
  </si>
  <si>
    <t>145. АНТОНОВ Вадим</t>
  </si>
  <si>
    <t>А-75</t>
  </si>
  <si>
    <t>А-90</t>
  </si>
  <si>
    <t>146. ЧУФИСТОВ Константин</t>
  </si>
  <si>
    <t>147. ВИНОКУРОВ Дмитрий</t>
  </si>
  <si>
    <t>А-76</t>
  </si>
  <si>
    <t>А-176</t>
  </si>
  <si>
    <t>148. ПОВАРНИЦЫН Артем</t>
  </si>
  <si>
    <t>149. КАЦИЯН Максим</t>
  </si>
  <si>
    <t>А-77</t>
  </si>
  <si>
    <t>А-91</t>
  </si>
  <si>
    <t>150. ЭЗИРХАНОВ Ильяс</t>
  </si>
  <si>
    <t>151. ДУДИН Вадим</t>
  </si>
  <si>
    <t>А-78</t>
  </si>
  <si>
    <t>А-153</t>
  </si>
  <si>
    <t>152. ТОПОЛЯН Размик</t>
  </si>
  <si>
    <t>153. ЗАХАРОВ Максим</t>
  </si>
  <si>
    <t>А-79</t>
  </si>
  <si>
    <t>А-92</t>
  </si>
  <si>
    <t>154. АРЗИЕВ Бекмурат</t>
  </si>
  <si>
    <t>155. ГЕРАСИМОВ Адонис</t>
  </si>
  <si>
    <t>В-178</t>
  </si>
  <si>
    <t>156. КАДЫШЕВ Геннадий</t>
  </si>
  <si>
    <t>157. КАЛИНИН Арсений</t>
  </si>
  <si>
    <t>А-80</t>
  </si>
  <si>
    <t>А-81</t>
  </si>
  <si>
    <t>158. ОДУЕВ Егор</t>
  </si>
  <si>
    <t>159. РАХМАТУЛЛИН Руслан</t>
  </si>
  <si>
    <t>А-82</t>
  </si>
  <si>
    <t>А-93</t>
  </si>
  <si>
    <t>А-154</t>
  </si>
  <si>
    <t>160. ПОПОВ Артем</t>
  </si>
  <si>
    <t>161. УМОВ Михаил</t>
  </si>
  <si>
    <t>А-83</t>
  </si>
  <si>
    <t>162. ИМАМИЕВ Руслан</t>
  </si>
  <si>
    <t>163. ДРЕЙД Илья</t>
  </si>
  <si>
    <t>А-84</t>
  </si>
  <si>
    <t>А-94</t>
  </si>
  <si>
    <t>А-177</t>
  </si>
  <si>
    <t>164. РАДИОНОВ Никита</t>
  </si>
  <si>
    <t>165. БОРОДИЙ Игорь</t>
  </si>
  <si>
    <t>А-85</t>
  </si>
  <si>
    <t>166. СЕЙФОТОВ Дмитрий</t>
  </si>
  <si>
    <t>167. ТАТУРА Андрей</t>
  </si>
  <si>
    <t>А-86</t>
  </si>
  <si>
    <t>А-95</t>
  </si>
  <si>
    <t>168. НИКИТИН Юрий</t>
  </si>
  <si>
    <t>169. АНКУДИНОВ Евгений</t>
  </si>
  <si>
    <t>А-87</t>
  </si>
  <si>
    <t>170. МИХАЛЁВ Андрей</t>
  </si>
  <si>
    <t>171. КОШЕЛЕВ Анатолий</t>
  </si>
  <si>
    <t>А-88</t>
  </si>
  <si>
    <t>А-96</t>
  </si>
  <si>
    <t>А-155</t>
  </si>
  <si>
    <t>172. БАТУНОВ Никита</t>
  </si>
  <si>
    <t>А-106</t>
  </si>
  <si>
    <t>173. ПЕРЕКРАСОВ Никита</t>
  </si>
  <si>
    <t>174. ГОЖИН Денис</t>
  </si>
  <si>
    <t>А-97</t>
  </si>
  <si>
    <t>А-156</t>
  </si>
  <si>
    <t>175. ЗДРОБИЛКО Денис</t>
  </si>
  <si>
    <t>А-107</t>
  </si>
  <si>
    <t>176. КЛИМОВ Евгений</t>
  </si>
  <si>
    <t>177. МУХИН Денис</t>
  </si>
  <si>
    <t>А-98</t>
  </si>
  <si>
    <t>А-178</t>
  </si>
  <si>
    <t>178. ГУБИН Артур</t>
  </si>
  <si>
    <t>А-108</t>
  </si>
  <si>
    <t>179. ВАХРУШЕВ Артур</t>
  </si>
  <si>
    <t>180. МАНЫКИН Вадим</t>
  </si>
  <si>
    <t>А-99</t>
  </si>
  <si>
    <t>А-157</t>
  </si>
  <si>
    <t>В-179</t>
  </si>
  <si>
    <t>181. ЕСЬКОВ Андрей</t>
  </si>
  <si>
    <t>А-109</t>
  </si>
  <si>
    <t>182. РОДИН Георгий</t>
  </si>
  <si>
    <t>183. ПАРШКИН Петр</t>
  </si>
  <si>
    <t>А-100</t>
  </si>
  <si>
    <t>184. ЛОШКАРЕВ Максим</t>
  </si>
  <si>
    <t>185. РЯБОВ Артемий</t>
  </si>
  <si>
    <t>186. ВОРОНОВ Петр</t>
  </si>
  <si>
    <t>А-101</t>
  </si>
  <si>
    <t>А-158</t>
  </si>
  <si>
    <t>187. СИДОРЕНКО Григорий</t>
  </si>
  <si>
    <t>А-111</t>
  </si>
  <si>
    <t>188. МОСКАЛЕНКО Данил</t>
  </si>
  <si>
    <t>189. САВИНЦЕВ Александр</t>
  </si>
  <si>
    <t>А-102</t>
  </si>
  <si>
    <t>А-179</t>
  </si>
  <si>
    <t>190. ВАСЕВ Никита</t>
  </si>
  <si>
    <t>А-112</t>
  </si>
  <si>
    <t>191. КОНОПЛЁВ Иван</t>
  </si>
  <si>
    <t>192. ГРУБА Никита</t>
  </si>
  <si>
    <t>А-103</t>
  </si>
  <si>
    <t>193. ДЬЯЧКОВ Максим</t>
  </si>
  <si>
    <t>194. ЯКШИН Сергей</t>
  </si>
  <si>
    <t>А-104</t>
  </si>
  <si>
    <t>А-159</t>
  </si>
  <si>
    <t>А-113</t>
  </si>
  <si>
    <t>195. ДЕМИДОВ Глеб</t>
  </si>
  <si>
    <t>196. БАГАУТДИНОВ Ринат</t>
  </si>
  <si>
    <t>А-105</t>
  </si>
  <si>
    <t>197. ЗВЕРКИН Николай</t>
  </si>
  <si>
    <t>А-120</t>
  </si>
  <si>
    <t>198. СУВОРОВ Александр</t>
  </si>
  <si>
    <t>А-160</t>
  </si>
  <si>
    <t>199. ГРУЗДИС Николай</t>
  </si>
  <si>
    <t>А-121</t>
  </si>
  <si>
    <t>200. ТАТЕВОСЯН Глеб</t>
  </si>
  <si>
    <t>201. СЕРГЕЕВ Иосиф</t>
  </si>
  <si>
    <t>А-114</t>
  </si>
  <si>
    <t>202. КОБЕЛЕВ Андрей</t>
  </si>
  <si>
    <t>А-180</t>
  </si>
  <si>
    <t>А-122</t>
  </si>
  <si>
    <t>203. АЛИКИН Виталий</t>
  </si>
  <si>
    <t>204. АБАТУРОВ Артем</t>
  </si>
  <si>
    <t>А-115</t>
  </si>
  <si>
    <t>А-161</t>
  </si>
  <si>
    <t>205. КАПОВ Владислав</t>
  </si>
  <si>
    <t>А-123</t>
  </si>
  <si>
    <t>В-180</t>
  </si>
  <si>
    <t>206. ТРОФИМОВ Артур</t>
  </si>
  <si>
    <t>207. КОЗЛОВ Илья</t>
  </si>
  <si>
    <t>А-116</t>
  </si>
  <si>
    <t>208. ЗАЙДУЛЛИН Артем</t>
  </si>
  <si>
    <t>А-124</t>
  </si>
  <si>
    <t>209. ХРЯПОЧЕНКО Илья</t>
  </si>
  <si>
    <t>А-162</t>
  </si>
  <si>
    <t>210. СОБОЛЬ Николай</t>
  </si>
  <si>
    <t>А-125</t>
  </si>
  <si>
    <t>А-181</t>
  </si>
  <si>
    <t>211. ПРОХОРОВ Тимур</t>
  </si>
  <si>
    <t>212. ОВСЕПЬЯН Альберт</t>
  </si>
  <si>
    <t>213. ЛЕСНИКОВ Никита</t>
  </si>
  <si>
    <t>А-126</t>
  </si>
  <si>
    <t>214. НЕКРАСОВ Александр</t>
  </si>
  <si>
    <t>215. ШЕСТАКОВ Егор</t>
  </si>
  <si>
    <t>А-118</t>
  </si>
  <si>
    <t>А-163</t>
  </si>
  <si>
    <t>216. ДЕЙЛИДЕНАС Константин</t>
  </si>
  <si>
    <t>А-127</t>
  </si>
  <si>
    <t>217. ОЛЕЙНИКОВ Иван</t>
  </si>
  <si>
    <t>218. КУЧАНСКИЙ Александр</t>
  </si>
  <si>
    <t>А-119</t>
  </si>
  <si>
    <t>031. ЗВЕЗДИНА Валерия (Архангельская обл.)</t>
  </si>
  <si>
    <t>219. САТВАЛДИЕВА Регина (Свердловская обл.)</t>
  </si>
  <si>
    <t>220. ТОКАРЕВА Любовь (Московская обл.)</t>
  </si>
  <si>
    <t>221. САДВОКАСОВА Алина (Пермский край)</t>
  </si>
  <si>
    <t>222. ТОКАРЕВА Ангелина (Иркутская обл.)</t>
  </si>
  <si>
    <t>223. ИВАНОВА Ирина (Санкт-Петербург)</t>
  </si>
  <si>
    <t>224. ДАВЫДОВА Валентина (Иркутская обл.)</t>
  </si>
  <si>
    <t>225. КОЛЬЦОВА Валерия (Пермский край)</t>
  </si>
  <si>
    <t>019. БИЛЮКОВА Варвара (Санкт-Петербург)</t>
  </si>
  <si>
    <t>226. БУЯКОВСКАЯ Злата (Кемеровская обл.)</t>
  </si>
  <si>
    <t>020. БУЛГАРОВА Елизавета (Приморский край)</t>
  </si>
  <si>
    <t>227. ЛЫТКИНА Анастасия (Пермский край)</t>
  </si>
  <si>
    <t>228. ХРАПОНЮК Елена (Иркутская обл.)</t>
  </si>
  <si>
    <t>229. АГАФОНОВА Мария (Свердловская обл.)</t>
  </si>
  <si>
    <t>047. РОССИХИН Андрей (Краснодарский край)</t>
  </si>
  <si>
    <t>131. СУНДУКОВ Виталий (Санкт-Петербург)</t>
  </si>
  <si>
    <t>084. БИКБУЛАТОВ Урал (Респ. Башкортостан)</t>
  </si>
  <si>
    <t>230. ЛИСИН Михаил (Нижегородская обл.)</t>
  </si>
  <si>
    <t>231. МАЛОЛЕТКО Алексей (Санкт-Петербург)</t>
  </si>
  <si>
    <t>110. ЛУНГУ Никита (Свердловская обл.)</t>
  </si>
  <si>
    <t>232. СОЛОПОВ Кирилл (Московская обл.)</t>
  </si>
  <si>
    <t>099. ШИРЯЕВ Кирилл (Пермский край)</t>
  </si>
  <si>
    <t>218. КУЧАНСКИЙ Александр (Респ. Адыгея)</t>
  </si>
  <si>
    <t>233. ТЕБЯКИН Илья (ХМАО-ЮГРА)</t>
  </si>
  <si>
    <t>234. КИРЬЯКОВ Юрий (Санкт-Петербург)</t>
  </si>
  <si>
    <t>081. ЛЕОНТЬЕВ Матвей (Свердловская обл.)</t>
  </si>
  <si>
    <t>235. КОНДРАТЬЕВ Дмитрий (Респ. Удмуртия)</t>
  </si>
  <si>
    <t>072. КЛЕЙНМАН Даниил (Краснодарский край)</t>
  </si>
  <si>
    <t>055. КИМ Сергей (Кемеровская обл.)</t>
  </si>
  <si>
    <t>085. ОЩЕПКОВ Кирилл (Пермский край)</t>
  </si>
  <si>
    <t>236. ОСИНЦЕВ Сергей (Московская обл.)</t>
  </si>
  <si>
    <t>057. ГИЛЬМУЛЛИН Тимур (Респ. Башкортостан)</t>
  </si>
  <si>
    <t>083. КУЦБАХ Артур (Ямало-Ненецкий АО)</t>
  </si>
  <si>
    <t>237. БЫВАЛЬЦЕВ Кирилл (ХМАО-ЮГРА)</t>
  </si>
  <si>
    <t>238. ПЬЯНКОВ Анатолий (Пермский край)</t>
  </si>
  <si>
    <t>073. СПЕШИЛОВ Андрей (Иркутская обл.)</t>
  </si>
  <si>
    <t>239. БЕРЕЗОВСКИЙ Алексей (Иркутская обл.)</t>
  </si>
  <si>
    <t>128. АВАКЯН Рафаэл (Краснодарский край)</t>
  </si>
  <si>
    <t>090. ГУСЕВ Никита (Свердловская обл.)</t>
  </si>
  <si>
    <t>048. ТУРАСОВ Артём (Иркутская обл.)</t>
  </si>
  <si>
    <t>240. АЛТЫНЧУРИН Тимур (ХМАО-ЮГРА)</t>
  </si>
  <si>
    <t>239. БЕРЕЗОВСКИЙ Алексей, 228. ХРАПОНЮК Елена, 061. КОРЧИГО Савелий (Иркутская обл.)</t>
  </si>
  <si>
    <t>224. ДАВЫДОВА Валентина, 241. ИВАНОВ Вячеслав, 242. УСОВ Сергей (Иркутская обл.)</t>
  </si>
  <si>
    <t>240. АЛТЫНЧУРИН Тимур, 237. БЫВАЛЬЦЕВ Кирилл, 233. ТЕБЯКИН Илья (ХМАО-Югра)</t>
  </si>
  <si>
    <t>223. ИВАНОВА Ирина, 231. МАЛОЛЕТКО Алексей, 019. БИЛЮКОВА Варвара (Санкт-Петербург)</t>
  </si>
  <si>
    <t>090. ГУСЕВ Никита, 081. ЛЕОНТЬЕВ Матвей, 110. ЛУНГУ Никита (Свердловская обл.)</t>
  </si>
  <si>
    <t>243. МАРТЮШЕВА Анна, 244. МЕЛЕХИН Дмитрий, 245. СОЛОГУБ Федор (Пермский край)</t>
  </si>
  <si>
    <t>222. ТОКАРЕВА Ангелина, 073. СПЕШИЛОВ Андрей, 048. ТУРАСОВ Артём (Иркутская обл.)</t>
  </si>
  <si>
    <t>052. БЕККЕР Дмитрий, 130. КОВЫЛЯЕВ Александр, 227. ЛЫТКИНА Анастасия (Пермский край)</t>
  </si>
  <si>
    <t>085. ОЩЕПКОВ Кирилл, 238. ПЬЯНКОВ Анатолий, 246. ПЬЯНКОВ Михаил (Пермский край)</t>
  </si>
  <si>
    <t>13. ЧУЙКО Снежана</t>
  </si>
  <si>
    <t>14. КЕЛИНА Елизавета</t>
  </si>
  <si>
    <t>15. КАЛИЕВА Алина</t>
  </si>
  <si>
    <t>А-19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</si>
</sst>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b/>
      <sz val="18"/>
      <color theme="0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20"/>
      <color theme="1"/>
      <name val="Tahoma"/>
      <family val="2"/>
      <charset val="204"/>
    </font>
    <font>
      <b/>
      <sz val="1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7" fillId="0" borderId="0" xfId="1" applyFont="1"/>
    <xf numFmtId="0" fontId="8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11" fillId="0" borderId="0" xfId="1" applyFont="1"/>
    <xf numFmtId="17" fontId="8" fillId="0" borderId="0" xfId="1" applyNumberFormat="1" applyFont="1" applyAlignment="1">
      <alignment horizontal="center"/>
    </xf>
    <xf numFmtId="0" fontId="9" fillId="0" borderId="1" xfId="1" applyFont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right" vertical="center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4" fillId="0" borderId="0" xfId="1"/>
    <xf numFmtId="0" fontId="9" fillId="0" borderId="0" xfId="1" applyFont="1" applyFill="1" applyBorder="1" applyAlignment="1">
      <alignment horizontal="center" vertical="center" shrinkToFit="1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90"/>
    </xf>
    <xf numFmtId="0" fontId="13" fillId="0" borderId="0" xfId="0" applyFont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shrinkToFit="1"/>
    </xf>
    <xf numFmtId="164" fontId="9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0" borderId="1" xfId="0" applyFont="1" applyFill="1" applyBorder="1" applyAlignment="1">
      <alignment shrinkToFit="1"/>
    </xf>
    <xf numFmtId="0" fontId="9" fillId="0" borderId="0" xfId="0" applyFont="1"/>
    <xf numFmtId="0" fontId="9" fillId="0" borderId="0" xfId="0" applyFont="1" applyAlignment="1">
      <alignment horizontal="center"/>
    </xf>
    <xf numFmtId="0" fontId="15" fillId="0" borderId="0" xfId="0" applyFont="1"/>
    <xf numFmtId="0" fontId="9" fillId="0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 shrinkToFi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 shrinkToFit="1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 wrapText="1" shrinkToFit="1"/>
    </xf>
    <xf numFmtId="0" fontId="8" fillId="0" borderId="0" xfId="1" applyFont="1" applyAlignment="1">
      <alignment horizontal="center"/>
    </xf>
    <xf numFmtId="0" fontId="16" fillId="0" borderId="0" xfId="0" applyFont="1" applyAlignment="1">
      <alignment vertical="top" wrapText="1"/>
    </xf>
    <xf numFmtId="0" fontId="7" fillId="0" borderId="0" xfId="0" applyFont="1" applyBorder="1"/>
    <xf numFmtId="0" fontId="9" fillId="0" borderId="0" xfId="0" applyFont="1" applyFill="1" applyBorder="1"/>
    <xf numFmtId="0" fontId="5" fillId="0" borderId="0" xfId="0" applyFont="1" applyFill="1" applyBorder="1" applyAlignment="1">
      <alignment horizontal="left" vertical="center" shrinkToFit="1"/>
    </xf>
    <xf numFmtId="0" fontId="9" fillId="0" borderId="0" xfId="1" applyFont="1" applyBorder="1"/>
    <xf numFmtId="0" fontId="7" fillId="0" borderId="0" xfId="1" applyFont="1" applyFill="1"/>
    <xf numFmtId="0" fontId="16" fillId="0" borderId="0" xfId="1" applyFont="1" applyFill="1" applyAlignment="1">
      <alignment vertical="top"/>
    </xf>
    <xf numFmtId="0" fontId="16" fillId="0" borderId="0" xfId="1" applyFont="1" applyFill="1" applyAlignment="1">
      <alignment horizontal="center" vertical="top"/>
    </xf>
    <xf numFmtId="0" fontId="9" fillId="0" borderId="1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right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center" vertical="center" shrinkToFi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8" fillId="0" borderId="6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0" xfId="1" applyFont="1" applyFill="1" applyAlignment="1">
      <alignment horizontal="center" vertical="center" shrinkToFit="1"/>
    </xf>
    <xf numFmtId="0" fontId="9" fillId="0" borderId="1" xfId="1" applyFont="1" applyBorder="1" applyAlignment="1">
      <alignment horizontal="left" vertical="center" shrinkToFit="1"/>
    </xf>
    <xf numFmtId="0" fontId="9" fillId="0" borderId="3" xfId="1" applyFont="1" applyBorder="1" applyAlignment="1">
      <alignment horizontal="left" vertical="center" shrinkToFit="1"/>
    </xf>
    <xf numFmtId="0" fontId="9" fillId="0" borderId="0" xfId="1" applyFont="1" applyAlignment="1">
      <alignment horizontal="center" shrinkToFit="1"/>
    </xf>
    <xf numFmtId="0" fontId="9" fillId="0" borderId="0" xfId="1" applyFont="1" applyAlignment="1">
      <alignment horizontal="left" vertical="center" shrinkToFit="1"/>
    </xf>
    <xf numFmtId="0" fontId="9" fillId="0" borderId="0" xfId="1" applyFont="1" applyBorder="1" applyAlignment="1">
      <alignment horizontal="left" vertical="center" shrinkToFit="1"/>
    </xf>
    <xf numFmtId="0" fontId="9" fillId="0" borderId="0" xfId="1" applyFont="1" applyAlignment="1">
      <alignment horizontal="left" shrinkToFit="1"/>
    </xf>
    <xf numFmtId="0" fontId="17" fillId="0" borderId="0" xfId="0" applyFont="1" applyAlignment="1">
      <alignment horizontal="center" vertical="top" wrapText="1"/>
    </xf>
    <xf numFmtId="0" fontId="6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0" xfId="1" applyFont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 shrinkToFit="1"/>
    </xf>
    <xf numFmtId="0" fontId="9" fillId="0" borderId="8" xfId="1" applyFont="1" applyBorder="1" applyAlignment="1">
      <alignment horizontal="left" vertical="center" shrinkToFit="1"/>
    </xf>
    <xf numFmtId="0" fontId="8" fillId="0" borderId="9" xfId="1" applyFont="1" applyBorder="1" applyAlignment="1">
      <alignment horizontal="center" shrinkToFit="1"/>
    </xf>
    <xf numFmtId="0" fontId="8" fillId="0" borderId="8" xfId="1" applyFont="1" applyBorder="1" applyAlignment="1">
      <alignment horizontal="center" shrinkToFit="1"/>
    </xf>
    <xf numFmtId="0" fontId="9" fillId="0" borderId="2" xfId="1" applyFont="1" applyBorder="1" applyAlignment="1">
      <alignment horizontal="left" shrinkToFit="1"/>
    </xf>
    <xf numFmtId="0" fontId="9" fillId="0" borderId="8" xfId="1" applyFont="1" applyBorder="1" applyAlignment="1">
      <alignment horizontal="left" shrinkToFi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9.emf"/><Relationship Id="rId2" Type="http://schemas.openxmlformats.org/officeDocument/2006/relationships/image" Target="../media/image38.emf"/><Relationship Id="rId1" Type="http://schemas.openxmlformats.org/officeDocument/2006/relationships/image" Target="../media/image37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2.emf"/><Relationship Id="rId2" Type="http://schemas.openxmlformats.org/officeDocument/2006/relationships/image" Target="../media/image41.emf"/><Relationship Id="rId1" Type="http://schemas.openxmlformats.org/officeDocument/2006/relationships/image" Target="../media/image40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5.emf"/><Relationship Id="rId2" Type="http://schemas.openxmlformats.org/officeDocument/2006/relationships/image" Target="../media/image44.emf"/><Relationship Id="rId1" Type="http://schemas.openxmlformats.org/officeDocument/2006/relationships/image" Target="../media/image43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8.emf"/><Relationship Id="rId2" Type="http://schemas.openxmlformats.org/officeDocument/2006/relationships/image" Target="../media/image47.emf"/><Relationship Id="rId1" Type="http://schemas.openxmlformats.org/officeDocument/2006/relationships/image" Target="../media/image46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2.emf"/><Relationship Id="rId1" Type="http://schemas.openxmlformats.org/officeDocument/2006/relationships/image" Target="../media/image13.emf"/><Relationship Id="rId6" Type="http://schemas.openxmlformats.org/officeDocument/2006/relationships/image" Target="../media/image8.emf"/><Relationship Id="rId5" Type="http://schemas.openxmlformats.org/officeDocument/2006/relationships/image" Target="../media/image9.emf"/><Relationship Id="rId4" Type="http://schemas.openxmlformats.org/officeDocument/2006/relationships/image" Target="../media/image10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7.emf"/><Relationship Id="rId1" Type="http://schemas.openxmlformats.org/officeDocument/2006/relationships/image" Target="../media/image18.emf"/><Relationship Id="rId5" Type="http://schemas.openxmlformats.org/officeDocument/2006/relationships/image" Target="../media/image14.emf"/><Relationship Id="rId4" Type="http://schemas.openxmlformats.org/officeDocument/2006/relationships/image" Target="../media/image1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20.emf"/><Relationship Id="rId1" Type="http://schemas.openxmlformats.org/officeDocument/2006/relationships/image" Target="../media/image21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3.emf"/><Relationship Id="rId2" Type="http://schemas.openxmlformats.org/officeDocument/2006/relationships/image" Target="../media/image32.emf"/><Relationship Id="rId1" Type="http://schemas.openxmlformats.org/officeDocument/2006/relationships/image" Target="../media/image31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6.emf"/><Relationship Id="rId2" Type="http://schemas.openxmlformats.org/officeDocument/2006/relationships/image" Target="../media/image35.emf"/><Relationship Id="rId1" Type="http://schemas.openxmlformats.org/officeDocument/2006/relationships/image" Target="../media/image3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52</xdr:row>
          <xdr:rowOff>133350</xdr:rowOff>
        </xdr:from>
        <xdr:to>
          <xdr:col>2</xdr:col>
          <xdr:colOff>723900</xdr:colOff>
          <xdr:row>54</xdr:row>
          <xdr:rowOff>161925</xdr:rowOff>
        </xdr:to>
        <xdr:sp macro="" textlink="">
          <xdr:nvSpPr>
            <xdr:cNvPr id="89089" name="CBFinal_6" hidden="1">
              <a:extLst>
                <a:ext uri="{63B3BB69-23CF-44E3-9099-C40C66FF867C}">
                  <a14:compatExt spid="_x0000_s89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52</xdr:row>
          <xdr:rowOff>123825</xdr:rowOff>
        </xdr:from>
        <xdr:to>
          <xdr:col>11</xdr:col>
          <xdr:colOff>9525</xdr:colOff>
          <xdr:row>54</xdr:row>
          <xdr:rowOff>152400</xdr:rowOff>
        </xdr:to>
        <xdr:sp macro="" textlink="">
          <xdr:nvSpPr>
            <xdr:cNvPr id="89090" name="CBWinner" hidden="1">
              <a:extLst>
                <a:ext uri="{63B3BB69-23CF-44E3-9099-C40C66FF867C}">
                  <a14:compatExt spid="_x0000_s89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2447925</xdr:colOff>
          <xdr:row>52</xdr:row>
          <xdr:rowOff>133350</xdr:rowOff>
        </xdr:from>
        <xdr:to>
          <xdr:col>2</xdr:col>
          <xdr:colOff>104775</xdr:colOff>
          <xdr:row>54</xdr:row>
          <xdr:rowOff>161925</xdr:rowOff>
        </xdr:to>
        <xdr:sp macro="" textlink="">
          <xdr:nvSpPr>
            <xdr:cNvPr id="89091" name="CBFinal_4" hidden="1">
              <a:extLst>
                <a:ext uri="{63B3BB69-23CF-44E3-9099-C40C66FF867C}">
                  <a14:compatExt spid="_x0000_s89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0</xdr:row>
          <xdr:rowOff>0</xdr:rowOff>
        </xdr:from>
        <xdr:to>
          <xdr:col>15</xdr:col>
          <xdr:colOff>95250</xdr:colOff>
          <xdr:row>1</xdr:row>
          <xdr:rowOff>9525</xdr:rowOff>
        </xdr:to>
        <xdr:sp macro="" textlink="">
          <xdr:nvSpPr>
            <xdr:cNvPr id="89092" name="CBClear" hidden="1">
              <a:extLst>
                <a:ext uri="{63B3BB69-23CF-44E3-9099-C40C66FF867C}">
                  <a14:compatExt spid="_x0000_s89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</xdr:row>
          <xdr:rowOff>85725</xdr:rowOff>
        </xdr:from>
        <xdr:to>
          <xdr:col>11</xdr:col>
          <xdr:colOff>38100</xdr:colOff>
          <xdr:row>4</xdr:row>
          <xdr:rowOff>114300</xdr:rowOff>
        </xdr:to>
        <xdr:sp macro="" textlink="">
          <xdr:nvSpPr>
            <xdr:cNvPr id="89093" name="CBPrint" hidden="1">
              <a:extLst>
                <a:ext uri="{63B3BB69-23CF-44E3-9099-C40C66FF867C}">
                  <a14:compatExt spid="_x0000_s89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20053</xdr:colOff>
      <xdr:row>1</xdr:row>
      <xdr:rowOff>50131</xdr:rowOff>
    </xdr:from>
    <xdr:to>
      <xdr:col>1</xdr:col>
      <xdr:colOff>287086</xdr:colOff>
      <xdr:row>1</xdr:row>
      <xdr:rowOff>622844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" y="421606"/>
          <a:ext cx="581358" cy="5727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52</xdr:row>
          <xdr:rowOff>133350</xdr:rowOff>
        </xdr:from>
        <xdr:to>
          <xdr:col>4</xdr:col>
          <xdr:colOff>114300</xdr:colOff>
          <xdr:row>54</xdr:row>
          <xdr:rowOff>161925</xdr:rowOff>
        </xdr:to>
        <xdr:sp macro="" textlink="">
          <xdr:nvSpPr>
            <xdr:cNvPr id="89094" name="CBFinal_8" hidden="1">
              <a:extLst>
                <a:ext uri="{63B3BB69-23CF-44E3-9099-C40C66FF867C}">
                  <a14:compatExt spid="_x0000_s89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6977" name="CBQuarterFinal" hidden="1">
              <a:extLst>
                <a:ext uri="{63B3BB69-23CF-44E3-9099-C40C66FF867C}">
                  <a14:compatExt spid="_x0000_s126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6978" name="CBClear" hidden="1">
              <a:extLst>
                <a:ext uri="{63B3BB69-23CF-44E3-9099-C40C66FF867C}">
                  <a14:compatExt spid="_x0000_s126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6979" name="OpenRows" hidden="1">
              <a:extLst>
                <a:ext uri="{63B3BB69-23CF-44E3-9099-C40C66FF867C}">
                  <a14:compatExt spid="_x0000_s126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8001" name="CBQuarterFinal" hidden="1">
              <a:extLst>
                <a:ext uri="{63B3BB69-23CF-44E3-9099-C40C66FF867C}">
                  <a14:compatExt spid="_x0000_s128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8002" name="CBClear" hidden="1">
              <a:extLst>
                <a:ext uri="{63B3BB69-23CF-44E3-9099-C40C66FF867C}">
                  <a14:compatExt spid="_x0000_s128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8003" name="OpenRows" hidden="1">
              <a:extLst>
                <a:ext uri="{63B3BB69-23CF-44E3-9099-C40C66FF867C}">
                  <a14:compatExt spid="_x0000_s128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9025" name="CBQuarterFinal" hidden="1">
              <a:extLst>
                <a:ext uri="{63B3BB69-23CF-44E3-9099-C40C66FF867C}">
                  <a14:compatExt spid="_x0000_s129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9026" name="CBClear" hidden="1">
              <a:extLst>
                <a:ext uri="{63B3BB69-23CF-44E3-9099-C40C66FF867C}">
                  <a14:compatExt spid="_x0000_s129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9027" name="OpenRows" hidden="1">
              <a:extLst>
                <a:ext uri="{63B3BB69-23CF-44E3-9099-C40C66FF867C}">
                  <a14:compatExt spid="_x0000_s129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0</xdr:row>
          <xdr:rowOff>723900</xdr:rowOff>
        </xdr:from>
        <xdr:to>
          <xdr:col>10</xdr:col>
          <xdr:colOff>1276350</xdr:colOff>
          <xdr:row>3</xdr:row>
          <xdr:rowOff>47625</xdr:rowOff>
        </xdr:to>
        <xdr:sp macro="" textlink="">
          <xdr:nvSpPr>
            <xdr:cNvPr id="120833" name="CBQuarterFinal" hidden="1">
              <a:extLst>
                <a:ext uri="{63B3BB69-23CF-44E3-9099-C40C66FF867C}">
                  <a14:compatExt spid="_x0000_s120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19050</xdr:rowOff>
        </xdr:from>
        <xdr:to>
          <xdr:col>14</xdr:col>
          <xdr:colOff>219075</xdr:colOff>
          <xdr:row>0</xdr:row>
          <xdr:rowOff>419100</xdr:rowOff>
        </xdr:to>
        <xdr:sp macro="" textlink="">
          <xdr:nvSpPr>
            <xdr:cNvPr id="120834" name="CBClear" hidden="1">
              <a:extLst>
                <a:ext uri="{63B3BB69-23CF-44E3-9099-C40C66FF867C}">
                  <a14:compatExt spid="_x0000_s120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3</xdr:row>
          <xdr:rowOff>47625</xdr:rowOff>
        </xdr:from>
        <xdr:to>
          <xdr:col>10</xdr:col>
          <xdr:colOff>1276350</xdr:colOff>
          <xdr:row>5</xdr:row>
          <xdr:rowOff>104775</xdr:rowOff>
        </xdr:to>
        <xdr:sp macro="" textlink="">
          <xdr:nvSpPr>
            <xdr:cNvPr id="120835" name="OpenRows" hidden="1">
              <a:extLst>
                <a:ext uri="{63B3BB69-23CF-44E3-9099-C40C66FF867C}">
                  <a14:compatExt spid="_x0000_s120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52</xdr:row>
          <xdr:rowOff>133350</xdr:rowOff>
        </xdr:from>
        <xdr:to>
          <xdr:col>2</xdr:col>
          <xdr:colOff>723900</xdr:colOff>
          <xdr:row>54</xdr:row>
          <xdr:rowOff>161925</xdr:rowOff>
        </xdr:to>
        <xdr:sp macro="" textlink="">
          <xdr:nvSpPr>
            <xdr:cNvPr id="90113" name="CBFinal_6" hidden="1">
              <a:extLst>
                <a:ext uri="{63B3BB69-23CF-44E3-9099-C40C66FF867C}">
                  <a14:compatExt spid="_x0000_s90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52</xdr:row>
          <xdr:rowOff>123825</xdr:rowOff>
        </xdr:from>
        <xdr:to>
          <xdr:col>11</xdr:col>
          <xdr:colOff>9525</xdr:colOff>
          <xdr:row>54</xdr:row>
          <xdr:rowOff>152400</xdr:rowOff>
        </xdr:to>
        <xdr:sp macro="" textlink="">
          <xdr:nvSpPr>
            <xdr:cNvPr id="90114" name="CBWinner" hidden="1">
              <a:extLst>
                <a:ext uri="{63B3BB69-23CF-44E3-9099-C40C66FF867C}">
                  <a14:compatExt spid="_x0000_s90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2438400</xdr:colOff>
          <xdr:row>52</xdr:row>
          <xdr:rowOff>133350</xdr:rowOff>
        </xdr:from>
        <xdr:to>
          <xdr:col>2</xdr:col>
          <xdr:colOff>95250</xdr:colOff>
          <xdr:row>54</xdr:row>
          <xdr:rowOff>161925</xdr:rowOff>
        </xdr:to>
        <xdr:sp macro="" textlink="">
          <xdr:nvSpPr>
            <xdr:cNvPr id="90115" name="CBFinal_4" hidden="1">
              <a:extLst>
                <a:ext uri="{63B3BB69-23CF-44E3-9099-C40C66FF867C}">
                  <a14:compatExt spid="_x0000_s90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0</xdr:row>
          <xdr:rowOff>0</xdr:rowOff>
        </xdr:from>
        <xdr:to>
          <xdr:col>15</xdr:col>
          <xdr:colOff>95250</xdr:colOff>
          <xdr:row>1</xdr:row>
          <xdr:rowOff>9525</xdr:rowOff>
        </xdr:to>
        <xdr:sp macro="" textlink="">
          <xdr:nvSpPr>
            <xdr:cNvPr id="90116" name="CBClear" hidden="1">
              <a:extLst>
                <a:ext uri="{63B3BB69-23CF-44E3-9099-C40C66FF867C}">
                  <a14:compatExt spid="_x0000_s90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</xdr:row>
          <xdr:rowOff>85725</xdr:rowOff>
        </xdr:from>
        <xdr:to>
          <xdr:col>11</xdr:col>
          <xdr:colOff>38100</xdr:colOff>
          <xdr:row>4</xdr:row>
          <xdr:rowOff>114300</xdr:rowOff>
        </xdr:to>
        <xdr:sp macro="" textlink="">
          <xdr:nvSpPr>
            <xdr:cNvPr id="90117" name="CBPrint" hidden="1">
              <a:extLst>
                <a:ext uri="{63B3BB69-23CF-44E3-9099-C40C66FF867C}">
                  <a14:compatExt spid="_x0000_s90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20053</xdr:colOff>
      <xdr:row>1</xdr:row>
      <xdr:rowOff>50131</xdr:rowOff>
    </xdr:from>
    <xdr:to>
      <xdr:col>1</xdr:col>
      <xdr:colOff>287086</xdr:colOff>
      <xdr:row>1</xdr:row>
      <xdr:rowOff>622844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" y="421606"/>
          <a:ext cx="581358" cy="5727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52</xdr:row>
          <xdr:rowOff>133350</xdr:rowOff>
        </xdr:from>
        <xdr:to>
          <xdr:col>4</xdr:col>
          <xdr:colOff>76200</xdr:colOff>
          <xdr:row>54</xdr:row>
          <xdr:rowOff>161925</xdr:rowOff>
        </xdr:to>
        <xdr:sp macro="" textlink="">
          <xdr:nvSpPr>
            <xdr:cNvPr id="90118" name="CBFinal_8" hidden="1">
              <a:extLst>
                <a:ext uri="{63B3BB69-23CF-44E3-9099-C40C66FF867C}">
                  <a14:compatExt spid="_x0000_s90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133350</xdr:rowOff>
        </xdr:from>
        <xdr:to>
          <xdr:col>6</xdr:col>
          <xdr:colOff>76200</xdr:colOff>
          <xdr:row>54</xdr:row>
          <xdr:rowOff>161925</xdr:rowOff>
        </xdr:to>
        <xdr:sp macro="" textlink="">
          <xdr:nvSpPr>
            <xdr:cNvPr id="91137" name="CBFinal_6" hidden="1">
              <a:extLst>
                <a:ext uri="{63B3BB69-23CF-44E3-9099-C40C66FF867C}">
                  <a14:compatExt spid="_x0000_s9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52</xdr:row>
          <xdr:rowOff>133350</xdr:rowOff>
        </xdr:from>
        <xdr:to>
          <xdr:col>11</xdr:col>
          <xdr:colOff>19050</xdr:colOff>
          <xdr:row>54</xdr:row>
          <xdr:rowOff>161925</xdr:rowOff>
        </xdr:to>
        <xdr:sp macro="" textlink="">
          <xdr:nvSpPr>
            <xdr:cNvPr id="91138" name="CBWinner" hidden="1">
              <a:extLst>
                <a:ext uri="{63B3BB69-23CF-44E3-9099-C40C66FF867C}">
                  <a14:compatExt spid="_x0000_s9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52</xdr:row>
          <xdr:rowOff>133350</xdr:rowOff>
        </xdr:from>
        <xdr:to>
          <xdr:col>3</xdr:col>
          <xdr:colOff>200025</xdr:colOff>
          <xdr:row>54</xdr:row>
          <xdr:rowOff>161925</xdr:rowOff>
        </xdr:to>
        <xdr:sp macro="" textlink="">
          <xdr:nvSpPr>
            <xdr:cNvPr id="91139" name="CBFinal_4" hidden="1">
              <a:extLst>
                <a:ext uri="{63B3BB69-23CF-44E3-9099-C40C66FF867C}">
                  <a14:compatExt spid="_x0000_s9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0</xdr:row>
          <xdr:rowOff>0</xdr:rowOff>
        </xdr:from>
        <xdr:to>
          <xdr:col>15</xdr:col>
          <xdr:colOff>95250</xdr:colOff>
          <xdr:row>1</xdr:row>
          <xdr:rowOff>9525</xdr:rowOff>
        </xdr:to>
        <xdr:sp macro="" textlink="">
          <xdr:nvSpPr>
            <xdr:cNvPr id="91140" name="CBClear" hidden="1">
              <a:extLst>
                <a:ext uri="{63B3BB69-23CF-44E3-9099-C40C66FF867C}">
                  <a14:compatExt spid="_x0000_s9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</xdr:row>
          <xdr:rowOff>85725</xdr:rowOff>
        </xdr:from>
        <xdr:to>
          <xdr:col>11</xdr:col>
          <xdr:colOff>38100</xdr:colOff>
          <xdr:row>4</xdr:row>
          <xdr:rowOff>114300</xdr:rowOff>
        </xdr:to>
        <xdr:sp macro="" textlink="">
          <xdr:nvSpPr>
            <xdr:cNvPr id="91141" name="CBPrint" hidden="1">
              <a:extLst>
                <a:ext uri="{63B3BB69-23CF-44E3-9099-C40C66FF867C}">
                  <a14:compatExt spid="_x0000_s9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20053</xdr:colOff>
      <xdr:row>1</xdr:row>
      <xdr:rowOff>50131</xdr:rowOff>
    </xdr:from>
    <xdr:to>
      <xdr:col>1</xdr:col>
      <xdr:colOff>287086</xdr:colOff>
      <xdr:row>1</xdr:row>
      <xdr:rowOff>622844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" y="421606"/>
          <a:ext cx="581358" cy="5727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0</xdr:row>
          <xdr:rowOff>723900</xdr:rowOff>
        </xdr:from>
        <xdr:to>
          <xdr:col>10</xdr:col>
          <xdr:colOff>1209675</xdr:colOff>
          <xdr:row>3</xdr:row>
          <xdr:rowOff>47625</xdr:rowOff>
        </xdr:to>
        <xdr:sp macro="" textlink="">
          <xdr:nvSpPr>
            <xdr:cNvPr id="66561" name="CBQuarterFinal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19050</xdr:rowOff>
        </xdr:from>
        <xdr:to>
          <xdr:col>14</xdr:col>
          <xdr:colOff>219075</xdr:colOff>
          <xdr:row>0</xdr:row>
          <xdr:rowOff>419100</xdr:rowOff>
        </xdr:to>
        <xdr:sp macro="" textlink="">
          <xdr:nvSpPr>
            <xdr:cNvPr id="66562" name="CBClear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3</xdr:row>
          <xdr:rowOff>47625</xdr:rowOff>
        </xdr:from>
        <xdr:to>
          <xdr:col>10</xdr:col>
          <xdr:colOff>1209675</xdr:colOff>
          <xdr:row>5</xdr:row>
          <xdr:rowOff>104775</xdr:rowOff>
        </xdr:to>
        <xdr:sp macro="" textlink="">
          <xdr:nvSpPr>
            <xdr:cNvPr id="66563" name="OpenRows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0</xdr:row>
          <xdr:rowOff>723900</xdr:rowOff>
        </xdr:from>
        <xdr:to>
          <xdr:col>10</xdr:col>
          <xdr:colOff>1209675</xdr:colOff>
          <xdr:row>3</xdr:row>
          <xdr:rowOff>47625</xdr:rowOff>
        </xdr:to>
        <xdr:sp macro="" textlink="">
          <xdr:nvSpPr>
            <xdr:cNvPr id="121857" name="CBQuarterFinal" hidden="1">
              <a:extLst>
                <a:ext uri="{63B3BB69-23CF-44E3-9099-C40C66FF867C}">
                  <a14:compatExt spid="_x0000_s121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19050</xdr:rowOff>
        </xdr:from>
        <xdr:to>
          <xdr:col>14</xdr:col>
          <xdr:colOff>219075</xdr:colOff>
          <xdr:row>0</xdr:row>
          <xdr:rowOff>419100</xdr:rowOff>
        </xdr:to>
        <xdr:sp macro="" textlink="">
          <xdr:nvSpPr>
            <xdr:cNvPr id="121858" name="CBClear" hidden="1">
              <a:extLst>
                <a:ext uri="{63B3BB69-23CF-44E3-9099-C40C66FF867C}">
                  <a14:compatExt spid="_x0000_s121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3</xdr:row>
          <xdr:rowOff>47625</xdr:rowOff>
        </xdr:from>
        <xdr:to>
          <xdr:col>10</xdr:col>
          <xdr:colOff>1209675</xdr:colOff>
          <xdr:row>5</xdr:row>
          <xdr:rowOff>104775</xdr:rowOff>
        </xdr:to>
        <xdr:sp macro="" textlink="">
          <xdr:nvSpPr>
            <xdr:cNvPr id="121859" name="OpenRows" hidden="1">
              <a:extLst>
                <a:ext uri="{63B3BB69-23CF-44E3-9099-C40C66FF867C}">
                  <a14:compatExt spid="_x0000_s121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0</xdr:row>
          <xdr:rowOff>723900</xdr:rowOff>
        </xdr:from>
        <xdr:to>
          <xdr:col>10</xdr:col>
          <xdr:colOff>1209675</xdr:colOff>
          <xdr:row>3</xdr:row>
          <xdr:rowOff>47625</xdr:rowOff>
        </xdr:to>
        <xdr:sp macro="" textlink="">
          <xdr:nvSpPr>
            <xdr:cNvPr id="122881" name="CBQuarterFinal" hidden="1">
              <a:extLst>
                <a:ext uri="{63B3BB69-23CF-44E3-9099-C40C66FF867C}">
                  <a14:compatExt spid="_x0000_s12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19050</xdr:rowOff>
        </xdr:from>
        <xdr:to>
          <xdr:col>14</xdr:col>
          <xdr:colOff>219075</xdr:colOff>
          <xdr:row>0</xdr:row>
          <xdr:rowOff>419100</xdr:rowOff>
        </xdr:to>
        <xdr:sp macro="" textlink="">
          <xdr:nvSpPr>
            <xdr:cNvPr id="122882" name="CBClear" hidden="1">
              <a:extLst>
                <a:ext uri="{63B3BB69-23CF-44E3-9099-C40C66FF867C}">
                  <a14:compatExt spid="_x0000_s12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3</xdr:row>
          <xdr:rowOff>47625</xdr:rowOff>
        </xdr:from>
        <xdr:to>
          <xdr:col>10</xdr:col>
          <xdr:colOff>1209675</xdr:colOff>
          <xdr:row>5</xdr:row>
          <xdr:rowOff>104775</xdr:rowOff>
        </xdr:to>
        <xdr:sp macro="" textlink="">
          <xdr:nvSpPr>
            <xdr:cNvPr id="122883" name="OpenRows" hidden="1">
              <a:extLst>
                <a:ext uri="{63B3BB69-23CF-44E3-9099-C40C66FF867C}">
                  <a14:compatExt spid="_x0000_s12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3905" name="CBQuarterFinal" hidden="1">
              <a:extLst>
                <a:ext uri="{63B3BB69-23CF-44E3-9099-C40C66FF867C}">
                  <a14:compatExt spid="_x0000_s123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3906" name="CBClear" hidden="1">
              <a:extLst>
                <a:ext uri="{63B3BB69-23CF-44E3-9099-C40C66FF867C}">
                  <a14:compatExt spid="_x0000_s123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3907" name="OpenRows" hidden="1">
              <a:extLst>
                <a:ext uri="{63B3BB69-23CF-44E3-9099-C40C66FF867C}">
                  <a14:compatExt spid="_x0000_s123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88</xdr:row>
      <xdr:rowOff>13607</xdr:rowOff>
    </xdr:from>
    <xdr:ext cx="658091" cy="652241"/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4929" name="CBQuarterFinal" hidden="1">
              <a:extLst>
                <a:ext uri="{63B3BB69-23CF-44E3-9099-C40C66FF867C}">
                  <a14:compatExt spid="_x0000_s124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4930" name="CBClear" hidden="1">
              <a:extLst>
                <a:ext uri="{63B3BB69-23CF-44E3-9099-C40C66FF867C}">
                  <a14:compatExt spid="_x0000_s124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4931" name="OpenRows" hidden="1">
              <a:extLst>
                <a:ext uri="{63B3BB69-23CF-44E3-9099-C40C66FF867C}">
                  <a14:compatExt spid="_x0000_s124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5953" name="CBQuarterFinal" hidden="1">
              <a:extLst>
                <a:ext uri="{63B3BB69-23CF-44E3-9099-C40C66FF867C}">
                  <a14:compatExt spid="_x0000_s125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5954" name="CBClear" hidden="1">
              <a:extLst>
                <a:ext uri="{63B3BB69-23CF-44E3-9099-C40C66FF867C}">
                  <a14:compatExt spid="_x0000_s125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5955" name="OpenRows" hidden="1">
              <a:extLst>
                <a:ext uri="{63B3BB69-23CF-44E3-9099-C40C66FF867C}">
                  <a14:compatExt spid="_x0000_s125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8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38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37.xml"/><Relationship Id="rId5" Type="http://schemas.openxmlformats.org/officeDocument/2006/relationships/image" Target="../media/image37.emf"/><Relationship Id="rId4" Type="http://schemas.openxmlformats.org/officeDocument/2006/relationships/control" Target="../activeX/activeX36.xml"/><Relationship Id="rId9" Type="http://schemas.openxmlformats.org/officeDocument/2006/relationships/image" Target="../media/image39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1.xml"/><Relationship Id="rId3" Type="http://schemas.openxmlformats.org/officeDocument/2006/relationships/vmlDrawing" Target="../drawings/vmlDrawing11.vml"/><Relationship Id="rId7" Type="http://schemas.openxmlformats.org/officeDocument/2006/relationships/image" Target="../media/image41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40.xml"/><Relationship Id="rId5" Type="http://schemas.openxmlformats.org/officeDocument/2006/relationships/image" Target="../media/image40.emf"/><Relationship Id="rId4" Type="http://schemas.openxmlformats.org/officeDocument/2006/relationships/control" Target="../activeX/activeX39.xml"/><Relationship Id="rId9" Type="http://schemas.openxmlformats.org/officeDocument/2006/relationships/image" Target="../media/image42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4.xml"/><Relationship Id="rId3" Type="http://schemas.openxmlformats.org/officeDocument/2006/relationships/vmlDrawing" Target="../drawings/vmlDrawing12.vml"/><Relationship Id="rId7" Type="http://schemas.openxmlformats.org/officeDocument/2006/relationships/image" Target="../media/image44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43.xml"/><Relationship Id="rId5" Type="http://schemas.openxmlformats.org/officeDocument/2006/relationships/image" Target="../media/image43.emf"/><Relationship Id="rId4" Type="http://schemas.openxmlformats.org/officeDocument/2006/relationships/control" Target="../activeX/activeX42.xml"/><Relationship Id="rId9" Type="http://schemas.openxmlformats.org/officeDocument/2006/relationships/image" Target="../media/image45.e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7.xml"/><Relationship Id="rId3" Type="http://schemas.openxmlformats.org/officeDocument/2006/relationships/vmlDrawing" Target="../drawings/vmlDrawing13.vml"/><Relationship Id="rId7" Type="http://schemas.openxmlformats.org/officeDocument/2006/relationships/image" Target="../media/image47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46.xml"/><Relationship Id="rId5" Type="http://schemas.openxmlformats.org/officeDocument/2006/relationships/image" Target="../media/image46.emf"/><Relationship Id="rId4" Type="http://schemas.openxmlformats.org/officeDocument/2006/relationships/control" Target="../activeX/activeX45.xml"/><Relationship Id="rId9" Type="http://schemas.openxmlformats.org/officeDocument/2006/relationships/image" Target="../media/image48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9.emf"/><Relationship Id="rId12" Type="http://schemas.openxmlformats.org/officeDocument/2006/relationships/control" Target="../activeX/activeX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8.xml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5" Type="http://schemas.openxmlformats.org/officeDocument/2006/relationships/image" Target="../media/image13.emf"/><Relationship Id="rId10" Type="http://schemas.openxmlformats.org/officeDocument/2006/relationships/control" Target="../activeX/activeX10.xml"/><Relationship Id="rId4" Type="http://schemas.openxmlformats.org/officeDocument/2006/relationships/control" Target="../activeX/activeX7.xml"/><Relationship Id="rId9" Type="http://schemas.openxmlformats.org/officeDocument/2006/relationships/image" Target="../media/image10.emf"/><Relationship Id="rId14" Type="http://schemas.openxmlformats.org/officeDocument/2006/relationships/control" Target="../activeX/activeX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13" Type="http://schemas.openxmlformats.org/officeDocument/2006/relationships/image" Target="../media/image18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15.emf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4.xml"/><Relationship Id="rId11" Type="http://schemas.openxmlformats.org/officeDocument/2006/relationships/image" Target="../media/image17.emf"/><Relationship Id="rId5" Type="http://schemas.openxmlformats.org/officeDocument/2006/relationships/image" Target="../media/image14.emf"/><Relationship Id="rId10" Type="http://schemas.openxmlformats.org/officeDocument/2006/relationships/control" Target="../activeX/activeX16.xml"/><Relationship Id="rId4" Type="http://schemas.openxmlformats.org/officeDocument/2006/relationships/control" Target="../activeX/activeX13.xml"/><Relationship Id="rId9" Type="http://schemas.openxmlformats.org/officeDocument/2006/relationships/image" Target="../media/image16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0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9.xml"/><Relationship Id="rId5" Type="http://schemas.openxmlformats.org/officeDocument/2006/relationships/image" Target="../media/image19.emf"/><Relationship Id="rId4" Type="http://schemas.openxmlformats.org/officeDocument/2006/relationships/control" Target="../activeX/activeX18.xml"/><Relationship Id="rId9" Type="http://schemas.openxmlformats.org/officeDocument/2006/relationships/image" Target="../media/image21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23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5" Type="http://schemas.openxmlformats.org/officeDocument/2006/relationships/image" Target="../media/image22.emf"/><Relationship Id="rId4" Type="http://schemas.openxmlformats.org/officeDocument/2006/relationships/control" Target="../activeX/activeX21.xml"/><Relationship Id="rId9" Type="http://schemas.openxmlformats.org/officeDocument/2006/relationships/image" Target="../media/image24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6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26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5.xml"/><Relationship Id="rId5" Type="http://schemas.openxmlformats.org/officeDocument/2006/relationships/image" Target="../media/image25.emf"/><Relationship Id="rId4" Type="http://schemas.openxmlformats.org/officeDocument/2006/relationships/control" Target="../activeX/activeX24.xml"/><Relationship Id="rId9" Type="http://schemas.openxmlformats.org/officeDocument/2006/relationships/image" Target="../media/image27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9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29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28.xml"/><Relationship Id="rId5" Type="http://schemas.openxmlformats.org/officeDocument/2006/relationships/image" Target="../media/image28.emf"/><Relationship Id="rId4" Type="http://schemas.openxmlformats.org/officeDocument/2006/relationships/control" Target="../activeX/activeX27.xml"/><Relationship Id="rId9" Type="http://schemas.openxmlformats.org/officeDocument/2006/relationships/image" Target="../media/image30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2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32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1.xml"/><Relationship Id="rId5" Type="http://schemas.openxmlformats.org/officeDocument/2006/relationships/image" Target="../media/image31.emf"/><Relationship Id="rId4" Type="http://schemas.openxmlformats.org/officeDocument/2006/relationships/control" Target="../activeX/activeX30.xml"/><Relationship Id="rId9" Type="http://schemas.openxmlformats.org/officeDocument/2006/relationships/image" Target="../media/image33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5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35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34.xml"/><Relationship Id="rId5" Type="http://schemas.openxmlformats.org/officeDocument/2006/relationships/image" Target="../media/image34.emf"/><Relationship Id="rId4" Type="http://schemas.openxmlformats.org/officeDocument/2006/relationships/control" Target="../activeX/activeX33.xml"/><Relationship Id="rId9" Type="http://schemas.openxmlformats.org/officeDocument/2006/relationships/image" Target="../media/image3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2">
    <tabColor rgb="FF00B050"/>
  </sheetPr>
  <dimension ref="A1:P78"/>
  <sheetViews>
    <sheetView tabSelected="1" view="pageBreakPreview" zoomScale="80" zoomScaleNormal="95" zoomScaleSheetLayoutView="80" workbookViewId="0">
      <selection activeCell="C17" sqref="C17"/>
    </sheetView>
  </sheetViews>
  <sheetFormatPr defaultRowHeight="15" x14ac:dyDescent="0.25"/>
  <cols>
    <col min="1" max="1" width="4.7109375" customWidth="1"/>
    <col min="2" max="2" width="43.7109375" customWidth="1"/>
    <col min="3" max="3" width="12.7109375" style="1" customWidth="1"/>
    <col min="4" max="8" width="5.7109375" style="1" customWidth="1"/>
    <col min="9" max="9" width="7.7109375" style="1" customWidth="1"/>
    <col min="10" max="11" width="5.7109375" style="1" customWidth="1"/>
  </cols>
  <sheetData>
    <row r="1" spans="1:11" ht="29.25" customHeight="1" x14ac:dyDescent="0.25">
      <c r="A1" s="85" t="s">
        <v>18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s="32" customFormat="1" ht="54.95" customHeight="1" x14ac:dyDescent="0.2">
      <c r="B2" s="84" t="s">
        <v>52</v>
      </c>
      <c r="C2" s="84"/>
      <c r="D2" s="84"/>
      <c r="E2" s="84"/>
      <c r="F2" s="84"/>
      <c r="G2" s="84"/>
      <c r="H2" s="84"/>
      <c r="I2" s="84"/>
      <c r="J2" s="84"/>
      <c r="K2" s="84"/>
    </row>
    <row r="3" spans="1:11" s="32" customFormat="1" ht="14.25" x14ac:dyDescent="0.2">
      <c r="C3" s="33"/>
      <c r="D3" s="33"/>
      <c r="E3" s="33"/>
      <c r="F3" s="33"/>
      <c r="G3" s="33"/>
      <c r="H3" s="33"/>
      <c r="I3" s="33"/>
      <c r="J3" s="33"/>
      <c r="K3" s="33"/>
    </row>
    <row r="4" spans="1:11" s="32" customFormat="1" ht="14.25" x14ac:dyDescent="0.2">
      <c r="C4" s="33"/>
      <c r="D4" s="33"/>
      <c r="E4" s="33"/>
      <c r="F4" s="33"/>
      <c r="G4" s="33"/>
      <c r="H4" s="33"/>
      <c r="I4" s="33"/>
      <c r="J4" s="33"/>
      <c r="K4" s="33"/>
    </row>
    <row r="5" spans="1:11" s="43" customFormat="1" ht="12.75" x14ac:dyDescent="0.2">
      <c r="A5" s="43" t="s">
        <v>81</v>
      </c>
      <c r="C5" s="44"/>
      <c r="D5" s="44"/>
      <c r="E5" s="44"/>
      <c r="F5" s="44"/>
      <c r="G5" s="44"/>
      <c r="H5" s="44"/>
      <c r="I5" s="44"/>
      <c r="J5" s="44"/>
      <c r="K5" s="44"/>
    </row>
    <row r="6" spans="1:11" s="43" customFormat="1" ht="12.75" x14ac:dyDescent="0.2">
      <c r="A6" s="43" t="s">
        <v>26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s="32" customFormat="1" ht="14.25" x14ac:dyDescent="0.2">
      <c r="C7" s="33"/>
      <c r="D7" s="33"/>
      <c r="E7" s="33"/>
      <c r="F7" s="33"/>
      <c r="G7" s="33"/>
      <c r="H7" s="33"/>
      <c r="I7" s="33"/>
      <c r="J7" s="33"/>
      <c r="K7" s="33"/>
    </row>
    <row r="8" spans="1:11" s="32" customFormat="1" ht="14.25" x14ac:dyDescent="0.2">
      <c r="C8" s="33"/>
      <c r="D8" s="33"/>
      <c r="E8" s="33"/>
      <c r="F8" s="33"/>
      <c r="G8" s="33"/>
      <c r="H8" s="33"/>
      <c r="I8" s="33"/>
      <c r="J8" s="33"/>
      <c r="K8" s="33"/>
    </row>
    <row r="9" spans="1:11" s="32" customFormat="1" x14ac:dyDescent="0.2">
      <c r="A9" s="86" t="s">
        <v>29</v>
      </c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s="32" customFormat="1" ht="14.25" x14ac:dyDescent="0.2">
      <c r="C10" s="33"/>
      <c r="D10" s="33"/>
      <c r="E10" s="33"/>
      <c r="F10" s="33"/>
      <c r="G10" s="33"/>
      <c r="H10" s="33"/>
      <c r="I10" s="33"/>
      <c r="J10" s="33"/>
      <c r="K10" s="33"/>
    </row>
    <row r="11" spans="1:11" s="32" customFormat="1" ht="14.25" x14ac:dyDescent="0.2">
      <c r="A11" s="45" t="s">
        <v>0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s="37" customFormat="1" ht="44.1" customHeight="1" x14ac:dyDescent="0.15">
      <c r="A12" s="34" t="s">
        <v>17</v>
      </c>
      <c r="B12" s="35" t="s">
        <v>1</v>
      </c>
      <c r="C12" s="35" t="s">
        <v>2</v>
      </c>
      <c r="D12" s="36" t="s">
        <v>12</v>
      </c>
      <c r="E12" s="36" t="s">
        <v>13</v>
      </c>
      <c r="F12" s="36" t="s">
        <v>14</v>
      </c>
      <c r="G12" s="36" t="s">
        <v>15</v>
      </c>
      <c r="H12" s="36" t="s">
        <v>16</v>
      </c>
      <c r="I12" s="34" t="s">
        <v>11</v>
      </c>
      <c r="J12" s="35" t="s">
        <v>9</v>
      </c>
      <c r="K12" s="35" t="s">
        <v>10</v>
      </c>
    </row>
    <row r="13" spans="1:11" s="41" customFormat="1" ht="12.75" x14ac:dyDescent="0.2">
      <c r="A13" s="38">
        <v>1</v>
      </c>
      <c r="B13" s="4" t="s">
        <v>506</v>
      </c>
      <c r="C13" s="38" t="s">
        <v>40</v>
      </c>
      <c r="D13" s="40"/>
      <c r="E13" s="40"/>
      <c r="F13" s="40"/>
      <c r="G13" s="40"/>
      <c r="H13" s="40"/>
      <c r="I13" s="40">
        <f t="shared" ref="I13:I27" si="0">(SUM(D13:H13)-K13-J13)</f>
        <v>0</v>
      </c>
      <c r="J13" s="40">
        <f t="shared" ref="J13:J27" si="1">MIN(D13:H13)</f>
        <v>0</v>
      </c>
      <c r="K13" s="40">
        <f t="shared" ref="K13:K27" si="2">MAX(D13:H13)</f>
        <v>0</v>
      </c>
    </row>
    <row r="14" spans="1:11" s="41" customFormat="1" ht="12.75" x14ac:dyDescent="0.2">
      <c r="A14" s="38">
        <v>2</v>
      </c>
      <c r="B14" s="4" t="s">
        <v>507</v>
      </c>
      <c r="C14" s="38" t="s">
        <v>40</v>
      </c>
      <c r="D14" s="2"/>
      <c r="E14" s="2"/>
      <c r="F14" s="2"/>
      <c r="G14" s="2"/>
      <c r="H14" s="2"/>
      <c r="I14" s="40">
        <f t="shared" si="0"/>
        <v>0</v>
      </c>
      <c r="J14" s="40">
        <f t="shared" si="1"/>
        <v>0</v>
      </c>
      <c r="K14" s="40">
        <f t="shared" si="2"/>
        <v>0</v>
      </c>
    </row>
    <row r="15" spans="1:11" s="41" customFormat="1" ht="12.75" x14ac:dyDescent="0.2">
      <c r="A15" s="38">
        <v>3</v>
      </c>
      <c r="B15" s="4" t="s">
        <v>508</v>
      </c>
      <c r="C15" s="38" t="s">
        <v>40</v>
      </c>
      <c r="D15" s="2"/>
      <c r="E15" s="2"/>
      <c r="F15" s="2"/>
      <c r="G15" s="2"/>
      <c r="H15" s="2"/>
      <c r="I15" s="40">
        <f t="shared" si="0"/>
        <v>0</v>
      </c>
      <c r="J15" s="40">
        <f t="shared" si="1"/>
        <v>0</v>
      </c>
      <c r="K15" s="40">
        <f t="shared" si="2"/>
        <v>0</v>
      </c>
    </row>
    <row r="16" spans="1:11" s="41" customFormat="1" ht="12.75" x14ac:dyDescent="0.2">
      <c r="A16" s="38">
        <v>4</v>
      </c>
      <c r="B16" s="39" t="s">
        <v>509</v>
      </c>
      <c r="C16" s="38" t="s">
        <v>40</v>
      </c>
      <c r="D16" s="2"/>
      <c r="E16" s="2"/>
      <c r="F16" s="2"/>
      <c r="G16" s="2"/>
      <c r="H16" s="2"/>
      <c r="I16" s="40">
        <f t="shared" si="0"/>
        <v>0</v>
      </c>
      <c r="J16" s="40">
        <f t="shared" si="1"/>
        <v>0</v>
      </c>
      <c r="K16" s="40">
        <f t="shared" si="2"/>
        <v>0</v>
      </c>
    </row>
    <row r="17" spans="1:12" s="41" customFormat="1" ht="12.75" x14ac:dyDescent="0.2">
      <c r="A17" s="38">
        <v>5</v>
      </c>
      <c r="B17" s="39" t="s">
        <v>510</v>
      </c>
      <c r="C17" s="38" t="s">
        <v>40</v>
      </c>
      <c r="D17" s="40"/>
      <c r="E17" s="40"/>
      <c r="F17" s="40"/>
      <c r="G17" s="40"/>
      <c r="H17" s="40"/>
      <c r="I17" s="40">
        <f t="shared" si="0"/>
        <v>0</v>
      </c>
      <c r="J17" s="40">
        <f t="shared" si="1"/>
        <v>0</v>
      </c>
      <c r="K17" s="40">
        <f t="shared" si="2"/>
        <v>0</v>
      </c>
    </row>
    <row r="18" spans="1:12" s="41" customFormat="1" ht="12.75" x14ac:dyDescent="0.2">
      <c r="A18" s="38">
        <v>6</v>
      </c>
      <c r="B18" s="39" t="s">
        <v>511</v>
      </c>
      <c r="C18" s="38" t="s">
        <v>40</v>
      </c>
      <c r="D18" s="2"/>
      <c r="E18" s="2"/>
      <c r="F18" s="2"/>
      <c r="G18" s="2"/>
      <c r="H18" s="2"/>
      <c r="I18" s="40">
        <f t="shared" si="0"/>
        <v>0</v>
      </c>
      <c r="J18" s="40">
        <f t="shared" si="1"/>
        <v>0</v>
      </c>
      <c r="K18" s="40">
        <f t="shared" si="2"/>
        <v>0</v>
      </c>
    </row>
    <row r="19" spans="1:12" s="41" customFormat="1" ht="12.75" x14ac:dyDescent="0.2">
      <c r="A19" s="38">
        <v>7</v>
      </c>
      <c r="B19" s="4" t="s">
        <v>512</v>
      </c>
      <c r="C19" s="38" t="s">
        <v>40</v>
      </c>
      <c r="D19" s="40"/>
      <c r="E19" s="40"/>
      <c r="F19" s="40"/>
      <c r="G19" s="40"/>
      <c r="H19" s="40"/>
      <c r="I19" s="40">
        <f t="shared" si="0"/>
        <v>0</v>
      </c>
      <c r="J19" s="40">
        <f t="shared" si="1"/>
        <v>0</v>
      </c>
      <c r="K19" s="40">
        <f t="shared" si="2"/>
        <v>0</v>
      </c>
    </row>
    <row r="20" spans="1:12" s="41" customFormat="1" ht="12.75" x14ac:dyDescent="0.2">
      <c r="A20" s="38">
        <v>8</v>
      </c>
      <c r="B20" s="4" t="s">
        <v>513</v>
      </c>
      <c r="C20" s="38" t="s">
        <v>40</v>
      </c>
      <c r="D20" s="2"/>
      <c r="E20" s="2"/>
      <c r="F20" s="2"/>
      <c r="G20" s="2"/>
      <c r="H20" s="2"/>
      <c r="I20" s="40">
        <f t="shared" si="0"/>
        <v>0</v>
      </c>
      <c r="J20" s="40">
        <f t="shared" si="1"/>
        <v>0</v>
      </c>
      <c r="K20" s="40">
        <f t="shared" si="2"/>
        <v>0</v>
      </c>
    </row>
    <row r="21" spans="1:12" s="41" customFormat="1" ht="12.75" x14ac:dyDescent="0.2">
      <c r="A21" s="38">
        <v>9</v>
      </c>
      <c r="B21" s="4" t="s">
        <v>514</v>
      </c>
      <c r="C21" s="38" t="s">
        <v>40</v>
      </c>
      <c r="D21" s="40"/>
      <c r="E21" s="40"/>
      <c r="F21" s="40"/>
      <c r="G21" s="40"/>
      <c r="H21" s="40"/>
      <c r="I21" s="40">
        <f t="shared" si="0"/>
        <v>0</v>
      </c>
      <c r="J21" s="40">
        <f t="shared" si="1"/>
        <v>0</v>
      </c>
      <c r="K21" s="40">
        <f t="shared" si="2"/>
        <v>0</v>
      </c>
    </row>
    <row r="22" spans="1:12" s="41" customFormat="1" ht="12.75" x14ac:dyDescent="0.2">
      <c r="A22" s="38">
        <v>10</v>
      </c>
      <c r="B22" s="39" t="s">
        <v>515</v>
      </c>
      <c r="C22" s="38" t="s">
        <v>40</v>
      </c>
      <c r="D22" s="40"/>
      <c r="E22" s="40"/>
      <c r="F22" s="40"/>
      <c r="G22" s="40"/>
      <c r="H22" s="40"/>
      <c r="I22" s="40">
        <f t="shared" si="0"/>
        <v>0</v>
      </c>
      <c r="J22" s="40">
        <f t="shared" si="1"/>
        <v>0</v>
      </c>
      <c r="K22" s="40">
        <f t="shared" si="2"/>
        <v>0</v>
      </c>
    </row>
    <row r="23" spans="1:12" s="41" customFormat="1" ht="12.75" x14ac:dyDescent="0.2">
      <c r="A23" s="38">
        <v>11</v>
      </c>
      <c r="B23" s="4" t="s">
        <v>516</v>
      </c>
      <c r="C23" s="38" t="s">
        <v>40</v>
      </c>
      <c r="D23" s="2"/>
      <c r="E23" s="2"/>
      <c r="F23" s="2"/>
      <c r="G23" s="2"/>
      <c r="H23" s="2"/>
      <c r="I23" s="40">
        <f t="shared" si="0"/>
        <v>0</v>
      </c>
      <c r="J23" s="40">
        <f t="shared" si="1"/>
        <v>0</v>
      </c>
      <c r="K23" s="40">
        <f t="shared" si="2"/>
        <v>0</v>
      </c>
    </row>
    <row r="24" spans="1:12" s="41" customFormat="1" ht="12.75" x14ac:dyDescent="0.2">
      <c r="A24" s="38">
        <v>12</v>
      </c>
      <c r="B24" s="42" t="s">
        <v>517</v>
      </c>
      <c r="C24" s="38" t="s">
        <v>40</v>
      </c>
      <c r="D24" s="40"/>
      <c r="E24" s="40"/>
      <c r="F24" s="40"/>
      <c r="G24" s="40"/>
      <c r="H24" s="40"/>
      <c r="I24" s="40">
        <f t="shared" si="0"/>
        <v>0</v>
      </c>
      <c r="J24" s="40">
        <f t="shared" si="1"/>
        <v>0</v>
      </c>
      <c r="K24" s="40">
        <f t="shared" si="2"/>
        <v>0</v>
      </c>
    </row>
    <row r="25" spans="1:12" s="41" customFormat="1" ht="12.75" x14ac:dyDescent="0.2">
      <c r="A25" s="38">
        <v>13</v>
      </c>
      <c r="B25" s="42" t="s">
        <v>518</v>
      </c>
      <c r="C25" s="38" t="s">
        <v>40</v>
      </c>
      <c r="D25" s="40"/>
      <c r="E25" s="40"/>
      <c r="F25" s="40"/>
      <c r="G25" s="40"/>
      <c r="H25" s="40"/>
      <c r="I25" s="40">
        <f t="shared" si="0"/>
        <v>0</v>
      </c>
      <c r="J25" s="40">
        <f t="shared" si="1"/>
        <v>0</v>
      </c>
      <c r="K25" s="40">
        <f t="shared" si="2"/>
        <v>0</v>
      </c>
    </row>
    <row r="26" spans="1:12" s="43" customFormat="1" ht="12.75" x14ac:dyDescent="0.2">
      <c r="A26" s="38">
        <v>14</v>
      </c>
      <c r="B26" s="3" t="s">
        <v>519</v>
      </c>
      <c r="C26" s="38" t="s">
        <v>40</v>
      </c>
      <c r="D26" s="40"/>
      <c r="E26" s="40"/>
      <c r="F26" s="40"/>
      <c r="G26" s="40"/>
      <c r="H26" s="40"/>
      <c r="I26" s="40">
        <f t="shared" si="0"/>
        <v>0</v>
      </c>
      <c r="J26" s="40">
        <f t="shared" si="1"/>
        <v>0</v>
      </c>
      <c r="K26" s="40">
        <f t="shared" si="2"/>
        <v>0</v>
      </c>
      <c r="L26" s="41"/>
    </row>
    <row r="27" spans="1:12" s="43" customFormat="1" ht="12.75" hidden="1" x14ac:dyDescent="0.2">
      <c r="A27" s="38"/>
      <c r="B27" s="3"/>
      <c r="C27" s="38"/>
      <c r="D27" s="40"/>
      <c r="E27" s="40"/>
      <c r="F27" s="40"/>
      <c r="G27" s="40"/>
      <c r="H27" s="40"/>
      <c r="I27" s="40">
        <f t="shared" si="0"/>
        <v>0</v>
      </c>
      <c r="J27" s="40">
        <f t="shared" si="1"/>
        <v>0</v>
      </c>
      <c r="K27" s="40">
        <f t="shared" si="2"/>
        <v>0</v>
      </c>
      <c r="L27" s="41"/>
    </row>
    <row r="28" spans="1:12" s="43" customFormat="1" ht="12.75" hidden="1" x14ac:dyDescent="0.2">
      <c r="A28" s="38">
        <v>16</v>
      </c>
      <c r="B28" s="3"/>
      <c r="C28" s="38"/>
      <c r="D28" s="2"/>
      <c r="E28" s="2"/>
      <c r="F28" s="2"/>
      <c r="G28" s="2"/>
      <c r="H28" s="2"/>
      <c r="I28" s="40">
        <f t="shared" ref="I28:I52" si="3">(SUM(D28:H28)-K28-J28)</f>
        <v>0</v>
      </c>
      <c r="J28" s="40">
        <f t="shared" ref="J28:J52" si="4">MIN(D28:H28)</f>
        <v>0</v>
      </c>
      <c r="K28" s="40">
        <f t="shared" ref="K28:K52" si="5">MAX(D28:H28)</f>
        <v>0</v>
      </c>
      <c r="L28" s="41"/>
    </row>
    <row r="29" spans="1:12" s="43" customFormat="1" ht="12.75" hidden="1" x14ac:dyDescent="0.2">
      <c r="A29" s="38">
        <v>17</v>
      </c>
      <c r="B29" s="3"/>
      <c r="C29" s="38"/>
      <c r="D29" s="2"/>
      <c r="E29" s="2"/>
      <c r="F29" s="2"/>
      <c r="G29" s="2"/>
      <c r="H29" s="2"/>
      <c r="I29" s="40">
        <f t="shared" si="3"/>
        <v>0</v>
      </c>
      <c r="J29" s="40">
        <f t="shared" si="4"/>
        <v>0</v>
      </c>
      <c r="K29" s="40">
        <f t="shared" si="5"/>
        <v>0</v>
      </c>
      <c r="L29" s="41"/>
    </row>
    <row r="30" spans="1:12" s="43" customFormat="1" ht="12.75" hidden="1" x14ac:dyDescent="0.2">
      <c r="A30" s="38">
        <v>18</v>
      </c>
      <c r="B30" s="42"/>
      <c r="C30" s="38"/>
      <c r="D30" s="40"/>
      <c r="E30" s="40"/>
      <c r="F30" s="40"/>
      <c r="G30" s="40"/>
      <c r="H30" s="40"/>
      <c r="I30" s="40">
        <f t="shared" si="3"/>
        <v>0</v>
      </c>
      <c r="J30" s="40">
        <f t="shared" si="4"/>
        <v>0</v>
      </c>
      <c r="K30" s="40">
        <f t="shared" si="5"/>
        <v>0</v>
      </c>
      <c r="L30" s="41"/>
    </row>
    <row r="31" spans="1:12" s="43" customFormat="1" ht="12.75" hidden="1" x14ac:dyDescent="0.2">
      <c r="A31" s="38">
        <v>19</v>
      </c>
      <c r="B31" s="42"/>
      <c r="C31" s="38"/>
      <c r="D31" s="40"/>
      <c r="E31" s="40"/>
      <c r="F31" s="40"/>
      <c r="G31" s="40"/>
      <c r="H31" s="40"/>
      <c r="I31" s="40">
        <f t="shared" si="3"/>
        <v>0</v>
      </c>
      <c r="J31" s="40">
        <f t="shared" si="4"/>
        <v>0</v>
      </c>
      <c r="K31" s="40">
        <f t="shared" si="5"/>
        <v>0</v>
      </c>
      <c r="L31" s="41"/>
    </row>
    <row r="32" spans="1:12" s="43" customFormat="1" ht="12.75" hidden="1" x14ac:dyDescent="0.2">
      <c r="A32" s="38">
        <v>20</v>
      </c>
      <c r="B32" s="42"/>
      <c r="C32" s="38"/>
      <c r="D32" s="40"/>
      <c r="E32" s="40"/>
      <c r="F32" s="40"/>
      <c r="G32" s="40"/>
      <c r="H32" s="40"/>
      <c r="I32" s="40">
        <f t="shared" si="3"/>
        <v>0</v>
      </c>
      <c r="J32" s="40">
        <f t="shared" si="4"/>
        <v>0</v>
      </c>
      <c r="K32" s="40">
        <f t="shared" si="5"/>
        <v>0</v>
      </c>
      <c r="L32" s="41"/>
    </row>
    <row r="33" spans="1:12" s="43" customFormat="1" ht="12.75" hidden="1" x14ac:dyDescent="0.2">
      <c r="A33" s="38">
        <v>21</v>
      </c>
      <c r="B33" s="3"/>
      <c r="C33" s="38"/>
      <c r="D33" s="2"/>
      <c r="E33" s="2"/>
      <c r="F33" s="2"/>
      <c r="G33" s="2"/>
      <c r="H33" s="2"/>
      <c r="I33" s="40">
        <f t="shared" si="3"/>
        <v>0</v>
      </c>
      <c r="J33" s="40">
        <f t="shared" si="4"/>
        <v>0</v>
      </c>
      <c r="K33" s="40">
        <f t="shared" si="5"/>
        <v>0</v>
      </c>
      <c r="L33" s="41"/>
    </row>
    <row r="34" spans="1:12" s="43" customFormat="1" ht="12.75" hidden="1" x14ac:dyDescent="0.2">
      <c r="A34" s="38">
        <v>22</v>
      </c>
      <c r="B34" s="3"/>
      <c r="C34" s="38"/>
      <c r="D34" s="2"/>
      <c r="E34" s="2"/>
      <c r="F34" s="2"/>
      <c r="G34" s="2"/>
      <c r="H34" s="2"/>
      <c r="I34" s="40">
        <f t="shared" si="3"/>
        <v>0</v>
      </c>
      <c r="J34" s="40">
        <f t="shared" si="4"/>
        <v>0</v>
      </c>
      <c r="K34" s="40">
        <f t="shared" si="5"/>
        <v>0</v>
      </c>
      <c r="L34" s="41"/>
    </row>
    <row r="35" spans="1:12" s="43" customFormat="1" ht="12.75" hidden="1" x14ac:dyDescent="0.2">
      <c r="A35" s="38">
        <v>23</v>
      </c>
      <c r="B35" s="3"/>
      <c r="C35" s="38"/>
      <c r="D35" s="2"/>
      <c r="E35" s="2"/>
      <c r="F35" s="2"/>
      <c r="G35" s="2"/>
      <c r="H35" s="2"/>
      <c r="I35" s="40">
        <f t="shared" si="3"/>
        <v>0</v>
      </c>
      <c r="J35" s="40">
        <f t="shared" si="4"/>
        <v>0</v>
      </c>
      <c r="K35" s="40">
        <f t="shared" si="5"/>
        <v>0</v>
      </c>
      <c r="L35" s="41"/>
    </row>
    <row r="36" spans="1:12" s="43" customFormat="1" ht="12.75" hidden="1" x14ac:dyDescent="0.2">
      <c r="A36" s="38">
        <v>24</v>
      </c>
      <c r="B36" s="3"/>
      <c r="C36" s="38"/>
      <c r="D36" s="2"/>
      <c r="E36" s="2"/>
      <c r="F36" s="2"/>
      <c r="G36" s="2"/>
      <c r="H36" s="2"/>
      <c r="I36" s="40">
        <f t="shared" si="3"/>
        <v>0</v>
      </c>
      <c r="J36" s="40">
        <f t="shared" si="4"/>
        <v>0</v>
      </c>
      <c r="K36" s="40">
        <f t="shared" si="5"/>
        <v>0</v>
      </c>
      <c r="L36" s="41"/>
    </row>
    <row r="37" spans="1:12" s="43" customFormat="1" ht="12.75" hidden="1" x14ac:dyDescent="0.2">
      <c r="A37" s="38">
        <v>25</v>
      </c>
      <c r="B37" s="3"/>
      <c r="C37" s="38"/>
      <c r="D37" s="2"/>
      <c r="E37" s="2"/>
      <c r="F37" s="2"/>
      <c r="G37" s="2"/>
      <c r="H37" s="2"/>
      <c r="I37" s="40">
        <f t="shared" si="3"/>
        <v>0</v>
      </c>
      <c r="J37" s="40">
        <f t="shared" si="4"/>
        <v>0</v>
      </c>
      <c r="K37" s="40">
        <f t="shared" si="5"/>
        <v>0</v>
      </c>
      <c r="L37" s="41"/>
    </row>
    <row r="38" spans="1:12" s="43" customFormat="1" ht="12.75" hidden="1" x14ac:dyDescent="0.2">
      <c r="A38" s="38">
        <v>26</v>
      </c>
      <c r="B38" s="3"/>
      <c r="C38" s="38"/>
      <c r="D38" s="2"/>
      <c r="E38" s="2"/>
      <c r="F38" s="2"/>
      <c r="G38" s="2"/>
      <c r="H38" s="2"/>
      <c r="I38" s="40">
        <f t="shared" si="3"/>
        <v>0</v>
      </c>
      <c r="J38" s="40">
        <f t="shared" si="4"/>
        <v>0</v>
      </c>
      <c r="K38" s="40">
        <f t="shared" si="5"/>
        <v>0</v>
      </c>
      <c r="L38" s="41"/>
    </row>
    <row r="39" spans="1:12" s="43" customFormat="1" ht="12.75" hidden="1" x14ac:dyDescent="0.2">
      <c r="A39" s="38">
        <v>27</v>
      </c>
      <c r="B39" s="3"/>
      <c r="C39" s="38"/>
      <c r="D39" s="2"/>
      <c r="E39" s="2"/>
      <c r="F39" s="2"/>
      <c r="G39" s="2"/>
      <c r="H39" s="2"/>
      <c r="I39" s="40">
        <f t="shared" si="3"/>
        <v>0</v>
      </c>
      <c r="J39" s="40">
        <f t="shared" si="4"/>
        <v>0</v>
      </c>
      <c r="K39" s="40">
        <f t="shared" si="5"/>
        <v>0</v>
      </c>
      <c r="L39" s="41"/>
    </row>
    <row r="40" spans="1:12" s="43" customFormat="1" ht="12.75" hidden="1" x14ac:dyDescent="0.2">
      <c r="A40" s="38">
        <v>28</v>
      </c>
      <c r="B40" s="3"/>
      <c r="C40" s="38"/>
      <c r="D40" s="2"/>
      <c r="E40" s="2"/>
      <c r="F40" s="2"/>
      <c r="G40" s="2"/>
      <c r="H40" s="2"/>
      <c r="I40" s="40">
        <f t="shared" si="3"/>
        <v>0</v>
      </c>
      <c r="J40" s="40">
        <f t="shared" si="4"/>
        <v>0</v>
      </c>
      <c r="K40" s="40">
        <f t="shared" si="5"/>
        <v>0</v>
      </c>
      <c r="L40" s="41"/>
    </row>
    <row r="41" spans="1:12" s="43" customFormat="1" ht="12.75" hidden="1" x14ac:dyDescent="0.2">
      <c r="A41" s="38">
        <v>29</v>
      </c>
      <c r="B41" s="3"/>
      <c r="C41" s="38"/>
      <c r="D41" s="2"/>
      <c r="E41" s="2"/>
      <c r="F41" s="2"/>
      <c r="G41" s="2"/>
      <c r="H41" s="2"/>
      <c r="I41" s="40">
        <f t="shared" si="3"/>
        <v>0</v>
      </c>
      <c r="J41" s="40">
        <f t="shared" si="4"/>
        <v>0</v>
      </c>
      <c r="K41" s="40">
        <f t="shared" si="5"/>
        <v>0</v>
      </c>
      <c r="L41" s="41"/>
    </row>
    <row r="42" spans="1:12" s="43" customFormat="1" ht="12.75" hidden="1" x14ac:dyDescent="0.2">
      <c r="A42" s="38">
        <v>30</v>
      </c>
      <c r="B42" s="3"/>
      <c r="C42" s="38"/>
      <c r="D42" s="2"/>
      <c r="E42" s="2"/>
      <c r="F42" s="2"/>
      <c r="G42" s="2"/>
      <c r="H42" s="2"/>
      <c r="I42" s="40">
        <f t="shared" si="3"/>
        <v>0</v>
      </c>
      <c r="J42" s="40">
        <f t="shared" si="4"/>
        <v>0</v>
      </c>
      <c r="K42" s="40">
        <f t="shared" si="5"/>
        <v>0</v>
      </c>
      <c r="L42" s="41"/>
    </row>
    <row r="43" spans="1:12" s="43" customFormat="1" ht="12.75" hidden="1" x14ac:dyDescent="0.2">
      <c r="A43" s="38">
        <v>31</v>
      </c>
      <c r="B43" s="3"/>
      <c r="C43" s="38"/>
      <c r="D43" s="2"/>
      <c r="E43" s="2"/>
      <c r="F43" s="2"/>
      <c r="G43" s="2"/>
      <c r="H43" s="2"/>
      <c r="I43" s="40">
        <f t="shared" si="3"/>
        <v>0</v>
      </c>
      <c r="J43" s="40">
        <f t="shared" si="4"/>
        <v>0</v>
      </c>
      <c r="K43" s="40">
        <f t="shared" si="5"/>
        <v>0</v>
      </c>
      <c r="L43" s="41"/>
    </row>
    <row r="44" spans="1:12" s="43" customFormat="1" ht="12.75" hidden="1" x14ac:dyDescent="0.2">
      <c r="A44" s="38">
        <v>32</v>
      </c>
      <c r="B44" s="3"/>
      <c r="C44" s="38"/>
      <c r="D44" s="2"/>
      <c r="E44" s="2"/>
      <c r="F44" s="2"/>
      <c r="G44" s="2"/>
      <c r="H44" s="2"/>
      <c r="I44" s="40">
        <f t="shared" si="3"/>
        <v>0</v>
      </c>
      <c r="J44" s="40">
        <f t="shared" si="4"/>
        <v>0</v>
      </c>
      <c r="K44" s="40">
        <f t="shared" si="5"/>
        <v>0</v>
      </c>
      <c r="L44" s="41"/>
    </row>
    <row r="45" spans="1:12" s="43" customFormat="1" ht="12.75" hidden="1" x14ac:dyDescent="0.2">
      <c r="A45" s="38">
        <v>33</v>
      </c>
      <c r="B45" s="3"/>
      <c r="C45" s="38"/>
      <c r="D45" s="2"/>
      <c r="E45" s="2"/>
      <c r="F45" s="2"/>
      <c r="G45" s="2"/>
      <c r="H45" s="2"/>
      <c r="I45" s="40">
        <f t="shared" si="3"/>
        <v>0</v>
      </c>
      <c r="J45" s="40">
        <f t="shared" si="4"/>
        <v>0</v>
      </c>
      <c r="K45" s="40">
        <f t="shared" si="5"/>
        <v>0</v>
      </c>
      <c r="L45" s="41"/>
    </row>
    <row r="46" spans="1:12" s="43" customFormat="1" ht="12.75" hidden="1" x14ac:dyDescent="0.2">
      <c r="A46" s="38">
        <v>34</v>
      </c>
      <c r="B46" s="3"/>
      <c r="C46" s="38"/>
      <c r="D46" s="2"/>
      <c r="E46" s="2"/>
      <c r="F46" s="2"/>
      <c r="G46" s="2"/>
      <c r="H46" s="2"/>
      <c r="I46" s="40">
        <f t="shared" si="3"/>
        <v>0</v>
      </c>
      <c r="J46" s="40">
        <f t="shared" si="4"/>
        <v>0</v>
      </c>
      <c r="K46" s="40">
        <f t="shared" si="5"/>
        <v>0</v>
      </c>
      <c r="L46" s="41"/>
    </row>
    <row r="47" spans="1:12" s="43" customFormat="1" ht="12.75" hidden="1" x14ac:dyDescent="0.2">
      <c r="A47" s="38">
        <v>35</v>
      </c>
      <c r="B47" s="3"/>
      <c r="C47" s="38"/>
      <c r="D47" s="2"/>
      <c r="E47" s="2"/>
      <c r="F47" s="2"/>
      <c r="G47" s="2"/>
      <c r="H47" s="2"/>
      <c r="I47" s="40">
        <f t="shared" si="3"/>
        <v>0</v>
      </c>
      <c r="J47" s="40">
        <f t="shared" si="4"/>
        <v>0</v>
      </c>
      <c r="K47" s="40">
        <f t="shared" si="5"/>
        <v>0</v>
      </c>
      <c r="L47" s="41"/>
    </row>
    <row r="48" spans="1:12" s="43" customFormat="1" ht="12.75" hidden="1" x14ac:dyDescent="0.2">
      <c r="A48" s="38">
        <v>36</v>
      </c>
      <c r="B48" s="3"/>
      <c r="C48" s="38"/>
      <c r="D48" s="2"/>
      <c r="E48" s="2"/>
      <c r="F48" s="2"/>
      <c r="G48" s="2"/>
      <c r="H48" s="2"/>
      <c r="I48" s="40">
        <f t="shared" si="3"/>
        <v>0</v>
      </c>
      <c r="J48" s="40">
        <f t="shared" si="4"/>
        <v>0</v>
      </c>
      <c r="K48" s="40">
        <f t="shared" si="5"/>
        <v>0</v>
      </c>
      <c r="L48" s="41"/>
    </row>
    <row r="49" spans="1:16" s="43" customFormat="1" ht="12.75" hidden="1" x14ac:dyDescent="0.2">
      <c r="A49" s="38">
        <v>37</v>
      </c>
      <c r="B49" s="3"/>
      <c r="C49" s="38"/>
      <c r="D49" s="2"/>
      <c r="E49" s="2"/>
      <c r="F49" s="2"/>
      <c r="G49" s="2"/>
      <c r="H49" s="2"/>
      <c r="I49" s="40">
        <f t="shared" si="3"/>
        <v>0</v>
      </c>
      <c r="J49" s="40">
        <f t="shared" si="4"/>
        <v>0</v>
      </c>
      <c r="K49" s="40">
        <f t="shared" si="5"/>
        <v>0</v>
      </c>
      <c r="L49" s="41"/>
    </row>
    <row r="50" spans="1:16" s="43" customFormat="1" ht="12.75" hidden="1" x14ac:dyDescent="0.2">
      <c r="A50" s="38">
        <v>38</v>
      </c>
      <c r="B50" s="3"/>
      <c r="C50" s="38"/>
      <c r="D50" s="2"/>
      <c r="E50" s="2"/>
      <c r="F50" s="2"/>
      <c r="G50" s="2"/>
      <c r="H50" s="2"/>
      <c r="I50" s="40">
        <f t="shared" si="3"/>
        <v>0</v>
      </c>
      <c r="J50" s="40">
        <f t="shared" si="4"/>
        <v>0</v>
      </c>
      <c r="K50" s="40">
        <f t="shared" si="5"/>
        <v>0</v>
      </c>
      <c r="L50" s="41"/>
    </row>
    <row r="51" spans="1:16" s="43" customFormat="1" ht="12.75" hidden="1" x14ac:dyDescent="0.2">
      <c r="A51" s="38">
        <v>39</v>
      </c>
      <c r="B51" s="3"/>
      <c r="C51" s="38"/>
      <c r="D51" s="2"/>
      <c r="E51" s="2"/>
      <c r="F51" s="2"/>
      <c r="G51" s="2"/>
      <c r="H51" s="2"/>
      <c r="I51" s="40">
        <f t="shared" si="3"/>
        <v>0</v>
      </c>
      <c r="J51" s="40">
        <f t="shared" si="4"/>
        <v>0</v>
      </c>
      <c r="K51" s="40">
        <f t="shared" si="5"/>
        <v>0</v>
      </c>
      <c r="L51" s="41"/>
    </row>
    <row r="52" spans="1:16" s="43" customFormat="1" ht="12.75" hidden="1" x14ac:dyDescent="0.2">
      <c r="A52" s="38">
        <v>40</v>
      </c>
      <c r="B52" s="3"/>
      <c r="C52" s="38"/>
      <c r="D52" s="2"/>
      <c r="E52" s="2"/>
      <c r="F52" s="2"/>
      <c r="G52" s="2"/>
      <c r="H52" s="2"/>
      <c r="I52" s="40">
        <f t="shared" si="3"/>
        <v>0</v>
      </c>
      <c r="J52" s="40">
        <f t="shared" si="4"/>
        <v>0</v>
      </c>
      <c r="K52" s="40">
        <f t="shared" si="5"/>
        <v>0</v>
      </c>
      <c r="L52" s="41"/>
    </row>
    <row r="53" spans="1:16" s="32" customFormat="1" ht="14.25" x14ac:dyDescent="0.2">
      <c r="C53" s="33"/>
      <c r="D53" s="33"/>
      <c r="E53" s="33"/>
      <c r="F53" s="33"/>
      <c r="G53" s="33"/>
      <c r="H53" s="33"/>
      <c r="I53" s="33"/>
      <c r="J53" s="33"/>
      <c r="K53" s="33"/>
    </row>
    <row r="54" spans="1:16" s="32" customFormat="1" ht="14.25" x14ac:dyDescent="0.2">
      <c r="C54" s="33"/>
      <c r="D54" s="33"/>
      <c r="E54" s="33"/>
      <c r="F54" s="33"/>
      <c r="G54" s="33"/>
      <c r="H54" s="33"/>
      <c r="I54" s="33"/>
      <c r="J54" s="33"/>
      <c r="K54" s="33"/>
    </row>
    <row r="55" spans="1:16" s="32" customFormat="1" ht="14.25" x14ac:dyDescent="0.2">
      <c r="A55" s="45" t="s">
        <v>82</v>
      </c>
      <c r="C55" s="33"/>
      <c r="D55" s="33"/>
      <c r="E55" s="33"/>
      <c r="F55" s="33"/>
      <c r="G55" s="33"/>
      <c r="H55" s="33"/>
      <c r="I55" s="33"/>
      <c r="J55" s="33"/>
      <c r="K55" s="33"/>
    </row>
    <row r="56" spans="1:16" s="32" customFormat="1" ht="44.1" customHeight="1" x14ac:dyDescent="0.2">
      <c r="A56" s="34" t="s">
        <v>17</v>
      </c>
      <c r="B56" s="35" t="s">
        <v>1</v>
      </c>
      <c r="C56" s="35" t="s">
        <v>2</v>
      </c>
      <c r="D56" s="36" t="s">
        <v>12</v>
      </c>
      <c r="E56" s="36" t="s">
        <v>13</v>
      </c>
      <c r="F56" s="36" t="s">
        <v>14</v>
      </c>
      <c r="G56" s="36" t="s">
        <v>15</v>
      </c>
      <c r="H56" s="36" t="s">
        <v>16</v>
      </c>
      <c r="I56" s="34" t="s">
        <v>11</v>
      </c>
      <c r="J56" s="35" t="s">
        <v>9</v>
      </c>
      <c r="K56" s="35" t="s">
        <v>10</v>
      </c>
      <c r="N56" s="60"/>
      <c r="O56" s="60"/>
      <c r="P56" s="60"/>
    </row>
    <row r="57" spans="1:16" s="41" customFormat="1" ht="12.75" x14ac:dyDescent="0.2">
      <c r="A57" s="38">
        <v>1</v>
      </c>
      <c r="B57" s="4"/>
      <c r="C57" s="38"/>
      <c r="D57" s="40"/>
      <c r="E57" s="40"/>
      <c r="F57" s="40"/>
      <c r="G57" s="40"/>
      <c r="H57" s="40"/>
      <c r="I57" s="40">
        <f t="shared" ref="I57:I64" si="6">(SUM(D57:H57)-K57-J57)</f>
        <v>0</v>
      </c>
      <c r="J57" s="40">
        <f t="shared" ref="J57:J64" si="7">MIN(D57:H57)</f>
        <v>0</v>
      </c>
      <c r="K57" s="40">
        <f t="shared" ref="K57:K64" si="8">MAX(D57:H57)</f>
        <v>0</v>
      </c>
      <c r="N57" s="61"/>
      <c r="O57" s="62"/>
      <c r="P57" s="61"/>
    </row>
    <row r="58" spans="1:16" s="41" customFormat="1" ht="12.75" x14ac:dyDescent="0.2">
      <c r="A58" s="38">
        <v>2</v>
      </c>
      <c r="B58" s="4"/>
      <c r="C58" s="38"/>
      <c r="D58" s="40"/>
      <c r="E58" s="40"/>
      <c r="F58" s="40"/>
      <c r="G58" s="40"/>
      <c r="H58" s="40"/>
      <c r="I58" s="40">
        <f t="shared" si="6"/>
        <v>0</v>
      </c>
      <c r="J58" s="40">
        <f t="shared" si="7"/>
        <v>0</v>
      </c>
      <c r="K58" s="40">
        <f t="shared" si="8"/>
        <v>0</v>
      </c>
      <c r="N58" s="61"/>
      <c r="O58" s="62"/>
      <c r="P58" s="61"/>
    </row>
    <row r="59" spans="1:16" s="41" customFormat="1" ht="12.75" x14ac:dyDescent="0.2">
      <c r="A59" s="38">
        <v>3</v>
      </c>
      <c r="B59" s="4"/>
      <c r="C59" s="38"/>
      <c r="D59" s="40"/>
      <c r="E59" s="40"/>
      <c r="F59" s="40"/>
      <c r="G59" s="40"/>
      <c r="H59" s="40"/>
      <c r="I59" s="40">
        <f t="shared" si="6"/>
        <v>0</v>
      </c>
      <c r="J59" s="40">
        <f t="shared" si="7"/>
        <v>0</v>
      </c>
      <c r="K59" s="40">
        <f t="shared" si="8"/>
        <v>0</v>
      </c>
      <c r="N59" s="61"/>
      <c r="O59" s="62"/>
      <c r="P59" s="61"/>
    </row>
    <row r="60" spans="1:16" s="41" customFormat="1" ht="12.75" x14ac:dyDescent="0.2">
      <c r="A60" s="38">
        <v>4</v>
      </c>
      <c r="B60" s="39"/>
      <c r="C60" s="38"/>
      <c r="D60" s="40"/>
      <c r="E60" s="40"/>
      <c r="F60" s="40"/>
      <c r="G60" s="40"/>
      <c r="H60" s="40"/>
      <c r="I60" s="40">
        <f t="shared" si="6"/>
        <v>0</v>
      </c>
      <c r="J60" s="40">
        <f t="shared" si="7"/>
        <v>0</v>
      </c>
      <c r="K60" s="40">
        <f t="shared" si="8"/>
        <v>0</v>
      </c>
      <c r="N60" s="61"/>
      <c r="O60" s="62"/>
      <c r="P60" s="61"/>
    </row>
    <row r="61" spans="1:16" s="41" customFormat="1" ht="12.75" x14ac:dyDescent="0.2">
      <c r="A61" s="38">
        <v>5</v>
      </c>
      <c r="B61" s="4"/>
      <c r="C61" s="38"/>
      <c r="D61" s="40"/>
      <c r="E61" s="40"/>
      <c r="F61" s="40"/>
      <c r="G61" s="40"/>
      <c r="H61" s="40"/>
      <c r="I61" s="40">
        <f t="shared" si="6"/>
        <v>0</v>
      </c>
      <c r="J61" s="40">
        <f t="shared" si="7"/>
        <v>0</v>
      </c>
      <c r="K61" s="40">
        <f t="shared" si="8"/>
        <v>0</v>
      </c>
      <c r="N61" s="61"/>
      <c r="O61" s="61"/>
      <c r="P61" s="61"/>
    </row>
    <row r="62" spans="1:16" s="41" customFormat="1" ht="12.75" x14ac:dyDescent="0.2">
      <c r="A62" s="38">
        <v>6</v>
      </c>
      <c r="B62" s="4"/>
      <c r="C62" s="38"/>
      <c r="D62" s="40"/>
      <c r="E62" s="40"/>
      <c r="F62" s="40"/>
      <c r="G62" s="40"/>
      <c r="H62" s="40"/>
      <c r="I62" s="40">
        <f t="shared" si="6"/>
        <v>0</v>
      </c>
      <c r="J62" s="40">
        <f t="shared" si="7"/>
        <v>0</v>
      </c>
      <c r="K62" s="40">
        <f t="shared" si="8"/>
        <v>0</v>
      </c>
      <c r="N62" s="61"/>
      <c r="O62" s="61"/>
      <c r="P62" s="61"/>
    </row>
    <row r="63" spans="1:16" s="41" customFormat="1" ht="12.75" x14ac:dyDescent="0.2">
      <c r="A63" s="38">
        <v>7</v>
      </c>
      <c r="B63" s="39"/>
      <c r="C63" s="38"/>
      <c r="D63" s="40"/>
      <c r="E63" s="40"/>
      <c r="F63" s="40"/>
      <c r="G63" s="40"/>
      <c r="H63" s="40"/>
      <c r="I63" s="40">
        <f t="shared" si="6"/>
        <v>0</v>
      </c>
      <c r="J63" s="40">
        <f t="shared" si="7"/>
        <v>0</v>
      </c>
      <c r="K63" s="40">
        <f t="shared" si="8"/>
        <v>0</v>
      </c>
      <c r="N63" s="61"/>
      <c r="O63" s="61"/>
      <c r="P63" s="61"/>
    </row>
    <row r="64" spans="1:16" s="43" customFormat="1" ht="12.75" x14ac:dyDescent="0.2">
      <c r="A64" s="38">
        <v>8</v>
      </c>
      <c r="B64" s="39"/>
      <c r="C64" s="38"/>
      <c r="D64" s="40"/>
      <c r="E64" s="40"/>
      <c r="F64" s="40"/>
      <c r="G64" s="40"/>
      <c r="H64" s="40"/>
      <c r="I64" s="40">
        <f t="shared" si="6"/>
        <v>0</v>
      </c>
      <c r="J64" s="40">
        <f t="shared" si="7"/>
        <v>0</v>
      </c>
      <c r="K64" s="40">
        <f t="shared" si="8"/>
        <v>0</v>
      </c>
    </row>
    <row r="65" spans="1:11" s="32" customFormat="1" ht="14.25" x14ac:dyDescent="0.2">
      <c r="C65" s="33"/>
      <c r="D65" s="33"/>
      <c r="E65" s="33"/>
      <c r="F65" s="33"/>
      <c r="G65" s="33"/>
      <c r="H65" s="33"/>
      <c r="I65" s="33"/>
      <c r="J65" s="33"/>
      <c r="K65" s="33"/>
    </row>
    <row r="66" spans="1:11" s="32" customFormat="1" ht="14.25" x14ac:dyDescent="0.2">
      <c r="C66" s="33"/>
      <c r="D66" s="33"/>
      <c r="E66" s="33"/>
      <c r="F66" s="33"/>
      <c r="G66" s="33"/>
      <c r="H66" s="33"/>
      <c r="I66" s="33"/>
      <c r="J66" s="33"/>
      <c r="K66" s="33"/>
    </row>
    <row r="67" spans="1:11" s="33" customFormat="1" ht="14.25" x14ac:dyDescent="0.2">
      <c r="A67" s="32"/>
      <c r="B67" s="32"/>
      <c r="D67" s="45" t="s">
        <v>3</v>
      </c>
    </row>
    <row r="68" spans="1:11" s="32" customFormat="1" ht="14.25" x14ac:dyDescent="0.2">
      <c r="C68" s="33"/>
      <c r="D68" s="33"/>
      <c r="E68" s="33"/>
      <c r="F68" s="33"/>
      <c r="G68" s="33"/>
      <c r="H68" s="33"/>
      <c r="I68" s="33"/>
      <c r="J68" s="33"/>
      <c r="K68" s="33"/>
    </row>
    <row r="69" spans="1:11" s="44" customFormat="1" ht="12.75" x14ac:dyDescent="0.2">
      <c r="A69" s="43"/>
      <c r="B69" s="43"/>
      <c r="D69" s="43" t="s">
        <v>4</v>
      </c>
      <c r="E69" s="47"/>
      <c r="F69" s="46"/>
    </row>
    <row r="70" spans="1:11" s="44" customFormat="1" ht="12.75" x14ac:dyDescent="0.2">
      <c r="A70" s="43"/>
      <c r="B70" s="43"/>
      <c r="D70" s="43" t="s">
        <v>5</v>
      </c>
      <c r="E70" s="47"/>
      <c r="F70" s="46"/>
    </row>
    <row r="71" spans="1:11" s="44" customFormat="1" ht="12.75" x14ac:dyDescent="0.2">
      <c r="A71" s="43"/>
      <c r="B71" s="43"/>
      <c r="D71" s="43" t="s">
        <v>6</v>
      </c>
      <c r="E71" s="47"/>
      <c r="F71" s="46"/>
    </row>
    <row r="72" spans="1:11" s="44" customFormat="1" ht="12.75" x14ac:dyDescent="0.2">
      <c r="A72" s="43"/>
      <c r="B72" s="43"/>
      <c r="C72" s="43"/>
      <c r="D72" s="47"/>
    </row>
    <row r="73" spans="1:11" s="44" customFormat="1" ht="12.75" x14ac:dyDescent="0.2">
      <c r="A73" s="43"/>
      <c r="B73" s="43"/>
      <c r="C73" s="43"/>
      <c r="D73" s="47"/>
    </row>
    <row r="74" spans="1:11" s="43" customFormat="1" ht="12.75" x14ac:dyDescent="0.2">
      <c r="C74" s="44"/>
      <c r="D74" s="44"/>
      <c r="E74" s="44"/>
      <c r="F74" s="44"/>
      <c r="G74" s="44"/>
      <c r="H74" s="44"/>
      <c r="I74" s="44"/>
      <c r="J74" s="44"/>
      <c r="K74" s="44"/>
    </row>
    <row r="75" spans="1:11" s="44" customFormat="1" ht="12.75" x14ac:dyDescent="0.2">
      <c r="A75" s="43" t="s">
        <v>7</v>
      </c>
      <c r="B75" s="43"/>
      <c r="D75" s="47" t="s">
        <v>54</v>
      </c>
    </row>
    <row r="76" spans="1:11" s="44" customFormat="1" ht="12.75" x14ac:dyDescent="0.2">
      <c r="A76" s="43"/>
      <c r="B76" s="43"/>
      <c r="D76" s="47"/>
    </row>
    <row r="77" spans="1:11" s="44" customFormat="1" ht="12.75" x14ac:dyDescent="0.2">
      <c r="A77" s="43"/>
      <c r="B77" s="43"/>
      <c r="D77" s="47"/>
    </row>
    <row r="78" spans="1:11" s="44" customFormat="1" ht="12.75" x14ac:dyDescent="0.2">
      <c r="A78" s="43" t="s">
        <v>8</v>
      </c>
      <c r="B78" s="43"/>
      <c r="D78" s="47" t="s">
        <v>27</v>
      </c>
    </row>
  </sheetData>
  <sortState ref="A57:K64">
    <sortCondition ref="A57"/>
  </sortState>
  <mergeCells count="3">
    <mergeCell ref="A1:K1"/>
    <mergeCell ref="B2:K2"/>
    <mergeCell ref="A9:K9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80" fitToWidth="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89094" r:id="rId4" name="CBFinal_8">
          <controlPr defaultSize="0" print="0" autoLine="0" r:id="rId5">
            <anchor moveWithCells="1">
              <from>
                <xdr:col>2</xdr:col>
                <xdr:colOff>771525</xdr:colOff>
                <xdr:row>52</xdr:row>
                <xdr:rowOff>133350</xdr:rowOff>
              </from>
              <to>
                <xdr:col>4</xdr:col>
                <xdr:colOff>114300</xdr:colOff>
                <xdr:row>54</xdr:row>
                <xdr:rowOff>161925</xdr:rowOff>
              </to>
            </anchor>
          </controlPr>
        </control>
      </mc:Choice>
      <mc:Fallback>
        <control shapeId="89094" r:id="rId4" name="CBFinal_8"/>
      </mc:Fallback>
    </mc:AlternateContent>
    <mc:AlternateContent xmlns:mc="http://schemas.openxmlformats.org/markup-compatibility/2006">
      <mc:Choice Requires="x14">
        <control shapeId="89093" r:id="rId6" name="CBPrint">
          <controlPr defaultSize="0" print="0" autoLine="0" r:id="rId7">
            <anchor moveWithCells="1">
              <from>
                <xdr:col>6</xdr:col>
                <xdr:colOff>171450</xdr:colOff>
                <xdr:row>2</xdr:row>
                <xdr:rowOff>85725</xdr:rowOff>
              </from>
              <to>
                <xdr:col>11</xdr:col>
                <xdr:colOff>38100</xdr:colOff>
                <xdr:row>4</xdr:row>
                <xdr:rowOff>114300</xdr:rowOff>
              </to>
            </anchor>
          </controlPr>
        </control>
      </mc:Choice>
      <mc:Fallback>
        <control shapeId="89093" r:id="rId6" name="CBPrint"/>
      </mc:Fallback>
    </mc:AlternateContent>
    <mc:AlternateContent xmlns:mc="http://schemas.openxmlformats.org/markup-compatibility/2006">
      <mc:Choice Requires="x14">
        <control shapeId="89092" r:id="rId8" name="CBClear">
          <controlPr defaultSize="0" print="0" autoLine="0" r:id="rId9">
            <anchor moveWithCells="1">
              <from>
                <xdr:col>12</xdr:col>
                <xdr:colOff>9525</xdr:colOff>
                <xdr:row>0</xdr:row>
                <xdr:rowOff>0</xdr:rowOff>
              </from>
              <to>
                <xdr:col>15</xdr:col>
                <xdr:colOff>95250</xdr:colOff>
                <xdr:row>1</xdr:row>
                <xdr:rowOff>9525</xdr:rowOff>
              </to>
            </anchor>
          </controlPr>
        </control>
      </mc:Choice>
      <mc:Fallback>
        <control shapeId="89092" r:id="rId8" name="CBClear"/>
      </mc:Fallback>
    </mc:AlternateContent>
    <mc:AlternateContent xmlns:mc="http://schemas.openxmlformats.org/markup-compatibility/2006">
      <mc:Choice Requires="x14">
        <control shapeId="89091" r:id="rId10" name="CBFinal_4">
          <controlPr defaultSize="0" print="0" autoLine="0" r:id="rId11">
            <anchor moveWithCells="1">
              <from>
                <xdr:col>1</xdr:col>
                <xdr:colOff>2447925</xdr:colOff>
                <xdr:row>52</xdr:row>
                <xdr:rowOff>133350</xdr:rowOff>
              </from>
              <to>
                <xdr:col>2</xdr:col>
                <xdr:colOff>104775</xdr:colOff>
                <xdr:row>54</xdr:row>
                <xdr:rowOff>161925</xdr:rowOff>
              </to>
            </anchor>
          </controlPr>
        </control>
      </mc:Choice>
      <mc:Fallback>
        <control shapeId="89091" r:id="rId10" name="CBFinal_4"/>
      </mc:Fallback>
    </mc:AlternateContent>
    <mc:AlternateContent xmlns:mc="http://schemas.openxmlformats.org/markup-compatibility/2006">
      <mc:Choice Requires="x14">
        <control shapeId="89090" r:id="rId12" name="CBWinner">
          <controlPr defaultSize="0" print="0" autoLine="0" r:id="rId13">
            <anchor moveWithCells="1">
              <from>
                <xdr:col>6</xdr:col>
                <xdr:colOff>142875</xdr:colOff>
                <xdr:row>52</xdr:row>
                <xdr:rowOff>123825</xdr:rowOff>
              </from>
              <to>
                <xdr:col>11</xdr:col>
                <xdr:colOff>9525</xdr:colOff>
                <xdr:row>54</xdr:row>
                <xdr:rowOff>152400</xdr:rowOff>
              </to>
            </anchor>
          </controlPr>
        </control>
      </mc:Choice>
      <mc:Fallback>
        <control shapeId="89090" r:id="rId12" name="CBWinner"/>
      </mc:Fallback>
    </mc:AlternateContent>
    <mc:AlternateContent xmlns:mc="http://schemas.openxmlformats.org/markup-compatibility/2006">
      <mc:Choice Requires="x14">
        <control shapeId="89089" r:id="rId14" name="CBFinal_6">
          <controlPr defaultSize="0" print="0" autoLine="0" r:id="rId15">
            <anchor moveWithCells="1">
              <from>
                <xdr:col>2</xdr:col>
                <xdr:colOff>152400</xdr:colOff>
                <xdr:row>52</xdr:row>
                <xdr:rowOff>133350</xdr:rowOff>
              </from>
              <to>
                <xdr:col>2</xdr:col>
                <xdr:colOff>723900</xdr:colOff>
                <xdr:row>54</xdr:row>
                <xdr:rowOff>161925</xdr:rowOff>
              </to>
            </anchor>
          </controlPr>
        </control>
      </mc:Choice>
      <mc:Fallback>
        <control shapeId="89089" r:id="rId14" name="CBFinal_6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">
    <tabColor rgb="FFFF0000"/>
  </sheetPr>
  <dimension ref="A1:O88"/>
  <sheetViews>
    <sheetView view="pageBreakPreview" topLeftCell="A47" zoomScale="60" zoomScaleNormal="70" workbookViewId="0">
      <selection activeCell="C17" sqref="C17"/>
    </sheetView>
  </sheetViews>
  <sheetFormatPr defaultColWidth="9.140625" defaultRowHeight="15" x14ac:dyDescent="0.25"/>
  <cols>
    <col min="1" max="1" width="18.7109375" style="25" customWidth="1"/>
    <col min="2" max="2" width="2.7109375" style="25" customWidth="1"/>
    <col min="3" max="3" width="1.7109375" style="25" customWidth="1"/>
    <col min="4" max="4" width="20.7109375" style="25" customWidth="1"/>
    <col min="5" max="5" width="1.7109375" style="25" customWidth="1"/>
    <col min="6" max="6" width="20.7109375" style="25" customWidth="1"/>
    <col min="7" max="7" width="1.7109375" style="25" customWidth="1"/>
    <col min="8" max="8" width="20.7109375" style="25" customWidth="1"/>
    <col min="9" max="9" width="1.7109375" style="25" customWidth="1"/>
    <col min="10" max="10" width="20.7109375" style="25" customWidth="1"/>
    <col min="11" max="11" width="1.7109375" style="25" customWidth="1"/>
    <col min="12" max="12" width="20.7109375" style="25" customWidth="1"/>
    <col min="13" max="16384" width="9.140625" style="26"/>
  </cols>
  <sheetData>
    <row r="1" spans="1:12" s="5" customFormat="1" ht="57.95" customHeight="1" x14ac:dyDescent="0.2">
      <c r="A1" s="64"/>
      <c r="B1" s="64"/>
      <c r="C1" s="65"/>
      <c r="D1" s="65"/>
      <c r="E1" s="65"/>
      <c r="F1" s="65"/>
      <c r="G1" s="66" t="s">
        <v>52</v>
      </c>
      <c r="H1" s="65"/>
      <c r="I1" s="65"/>
      <c r="J1" s="65"/>
      <c r="K1" s="65"/>
      <c r="L1" s="65"/>
    </row>
    <row r="2" spans="1:12" s="7" customFormat="1" ht="12.7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7" customFormat="1" ht="12.7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53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41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1"/>
      <c r="G9" s="30" t="s">
        <v>36</v>
      </c>
      <c r="H9" s="31"/>
      <c r="I9" s="31"/>
      <c r="J9" s="31"/>
      <c r="K9" s="31"/>
      <c r="L9" s="31"/>
    </row>
    <row r="10" spans="1:12" s="7" customFormat="1" ht="12.7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s="7" customFormat="1" ht="12.7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s="7" customFormat="1" ht="12.75" x14ac:dyDescent="0.2">
      <c r="A12" s="11" t="s">
        <v>21</v>
      </c>
      <c r="B12" s="11"/>
      <c r="C12" s="58"/>
      <c r="D12" s="58" t="s">
        <v>22</v>
      </c>
      <c r="E12" s="58"/>
      <c r="F12" s="58" t="s">
        <v>23</v>
      </c>
      <c r="G12" s="58"/>
      <c r="H12" s="58" t="s">
        <v>24</v>
      </c>
      <c r="I12" s="58"/>
      <c r="J12" s="58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94" t="s">
        <v>353</v>
      </c>
      <c r="B14" s="95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81" t="s">
        <v>48</v>
      </c>
      <c r="B15" s="88" t="s">
        <v>355</v>
      </c>
      <c r="C15" s="89"/>
      <c r="D15" s="12" t="str">
        <f>IF(C14=1,A14,IF(C16=1,A16,""))</f>
        <v/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94" t="s">
        <v>354</v>
      </c>
      <c r="B16" s="95"/>
      <c r="C16" s="13"/>
      <c r="D16" s="15" t="str">
        <f>IF(C14=1,A15,IF(C16=1,A17,""))</f>
        <v/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81" t="s">
        <v>49</v>
      </c>
      <c r="B17" s="14"/>
      <c r="C17" s="14"/>
      <c r="D17" s="21" t="s">
        <v>356</v>
      </c>
      <c r="E17" s="18"/>
      <c r="F17" s="12" t="str">
        <f>IF(E15=1,D15,IF(E19=1,D19,""))</f>
        <v/>
      </c>
      <c r="G17" s="13"/>
      <c r="H17" s="71"/>
      <c r="I17" s="14"/>
      <c r="J17" s="14"/>
      <c r="K17" s="14"/>
      <c r="L17" s="14"/>
    </row>
    <row r="18" spans="1:12" s="7" customFormat="1" ht="12.75" x14ac:dyDescent="0.2">
      <c r="A18" s="94" t="s">
        <v>357</v>
      </c>
      <c r="B18" s="95"/>
      <c r="C18" s="13"/>
      <c r="D18" s="19"/>
      <c r="E18" s="20"/>
      <c r="F18" s="15" t="str">
        <f>IF(E15=1,D16,IF(E19=1,D20,""))</f>
        <v/>
      </c>
      <c r="G18" s="16"/>
      <c r="H18" s="71"/>
      <c r="I18" s="14"/>
      <c r="J18" s="14"/>
      <c r="K18" s="14"/>
      <c r="L18" s="14"/>
    </row>
    <row r="19" spans="1:12" s="7" customFormat="1" ht="12.75" x14ac:dyDescent="0.2">
      <c r="A19" s="81" t="s">
        <v>51</v>
      </c>
      <c r="B19" s="88" t="s">
        <v>359</v>
      </c>
      <c r="C19" s="89"/>
      <c r="D19" s="12" t="str">
        <f>IF(C18=1,A18,IF(C20=1,A20,""))</f>
        <v/>
      </c>
      <c r="E19" s="13"/>
      <c r="F19" s="17"/>
      <c r="G19" s="18"/>
      <c r="H19" s="71"/>
      <c r="I19" s="14"/>
      <c r="J19" s="14"/>
      <c r="K19" s="14"/>
      <c r="L19" s="14"/>
    </row>
    <row r="20" spans="1:12" s="7" customFormat="1" ht="12.75" x14ac:dyDescent="0.2">
      <c r="A20" s="94" t="s">
        <v>358</v>
      </c>
      <c r="B20" s="95"/>
      <c r="C20" s="13"/>
      <c r="D20" s="15" t="str">
        <f>IF(C18=1,A19,IF(C20=1,A21,""))</f>
        <v/>
      </c>
      <c r="E20" s="14"/>
      <c r="F20" s="17"/>
      <c r="G20" s="18"/>
      <c r="H20" s="71"/>
      <c r="I20" s="14"/>
      <c r="J20" s="14"/>
      <c r="K20" s="14"/>
      <c r="L20" s="14"/>
    </row>
    <row r="21" spans="1:12" s="7" customFormat="1" ht="12.75" x14ac:dyDescent="0.2">
      <c r="A21" s="81" t="s">
        <v>69</v>
      </c>
      <c r="B21" s="14"/>
      <c r="C21" s="14"/>
      <c r="D21" s="14"/>
      <c r="E21" s="14"/>
      <c r="F21" s="21" t="s">
        <v>360</v>
      </c>
      <c r="G21" s="18"/>
      <c r="H21" s="67" t="str">
        <f>IF(G17=1,F17,IF(G25=1,F25,""))</f>
        <v/>
      </c>
      <c r="I21" s="13" t="s">
        <v>55</v>
      </c>
      <c r="J21" s="14"/>
      <c r="K21" s="14"/>
      <c r="L21" s="14"/>
    </row>
    <row r="22" spans="1:12" s="7" customFormat="1" ht="12.75" x14ac:dyDescent="0.2">
      <c r="A22" s="94" t="s">
        <v>361</v>
      </c>
      <c r="B22" s="95"/>
      <c r="C22" s="13"/>
      <c r="D22" s="14"/>
      <c r="E22" s="14"/>
      <c r="F22" s="17"/>
      <c r="G22" s="18"/>
      <c r="H22" s="68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81" t="s">
        <v>50</v>
      </c>
      <c r="B23" s="88" t="s">
        <v>363</v>
      </c>
      <c r="C23" s="89"/>
      <c r="D23" s="12" t="str">
        <f>IF(C22=1,A22,IF(C24=1,A24,""))</f>
        <v/>
      </c>
      <c r="E23" s="13"/>
      <c r="F23" s="17"/>
      <c r="G23" s="18"/>
      <c r="H23" s="27"/>
      <c r="I23" s="18"/>
      <c r="J23" s="14"/>
      <c r="K23" s="14"/>
      <c r="L23" s="14"/>
    </row>
    <row r="24" spans="1:12" s="7" customFormat="1" ht="12.75" x14ac:dyDescent="0.2">
      <c r="A24" s="94" t="s">
        <v>362</v>
      </c>
      <c r="B24" s="95"/>
      <c r="C24" s="13"/>
      <c r="D24" s="15" t="str">
        <f>IF(C22=1,A23,IF(C24=1,A25,""))</f>
        <v/>
      </c>
      <c r="E24" s="16"/>
      <c r="F24" s="19"/>
      <c r="G24" s="20"/>
      <c r="H24" s="27"/>
      <c r="I24" s="18"/>
      <c r="J24" s="14"/>
      <c r="K24" s="14"/>
      <c r="L24" s="14"/>
    </row>
    <row r="25" spans="1:12" s="7" customFormat="1" ht="12.75" x14ac:dyDescent="0.2">
      <c r="A25" s="81" t="s">
        <v>44</v>
      </c>
      <c r="B25" s="14"/>
      <c r="C25" s="14"/>
      <c r="D25" s="21" t="s">
        <v>364</v>
      </c>
      <c r="E25" s="18"/>
      <c r="F25" s="12" t="str">
        <f>IF(E23=1,D23,IF(E27=1,D27,""))</f>
        <v/>
      </c>
      <c r="G25" s="13"/>
      <c r="H25" s="27"/>
      <c r="I25" s="18"/>
      <c r="J25" s="14"/>
      <c r="K25" s="14"/>
      <c r="L25" s="14"/>
    </row>
    <row r="26" spans="1:12" s="7" customFormat="1" ht="12.75" x14ac:dyDescent="0.2">
      <c r="A26" s="94" t="s">
        <v>365</v>
      </c>
      <c r="B26" s="95"/>
      <c r="C26" s="13"/>
      <c r="D26" s="19"/>
      <c r="E26" s="20"/>
      <c r="F26" s="15" t="str">
        <f>IF(E23=1,D24,IF(E27=1,D28,""))</f>
        <v/>
      </c>
      <c r="G26" s="14"/>
      <c r="H26" s="27"/>
      <c r="I26" s="18"/>
      <c r="J26" s="14"/>
      <c r="K26" s="14"/>
      <c r="L26" s="14"/>
    </row>
    <row r="27" spans="1:12" s="7" customFormat="1" ht="12.75" x14ac:dyDescent="0.2">
      <c r="A27" s="81" t="s">
        <v>67</v>
      </c>
      <c r="B27" s="88" t="s">
        <v>367</v>
      </c>
      <c r="C27" s="89"/>
      <c r="D27" s="12" t="str">
        <f>IF(C26=1,A26,IF(C28=1,A28,""))</f>
        <v/>
      </c>
      <c r="E27" s="13"/>
      <c r="F27" s="14"/>
      <c r="G27" s="14"/>
      <c r="H27" s="27"/>
      <c r="I27" s="18"/>
      <c r="J27" s="14"/>
      <c r="K27" s="14"/>
      <c r="L27" s="14"/>
    </row>
    <row r="28" spans="1:12" s="7" customFormat="1" ht="12.75" x14ac:dyDescent="0.2">
      <c r="A28" s="94" t="s">
        <v>366</v>
      </c>
      <c r="B28" s="95"/>
      <c r="C28" s="13"/>
      <c r="D28" s="15" t="str">
        <f>IF(C26=1,A27,IF(C28=1,A29,""))</f>
        <v/>
      </c>
      <c r="E28" s="14"/>
      <c r="F28" s="14"/>
      <c r="G28" s="14"/>
      <c r="H28" s="27"/>
      <c r="I28" s="18"/>
      <c r="J28" s="14"/>
      <c r="K28" s="14"/>
      <c r="L28" s="14"/>
    </row>
    <row r="29" spans="1:12" s="7" customFormat="1" ht="12.75" x14ac:dyDescent="0.2">
      <c r="A29" s="81" t="s">
        <v>66</v>
      </c>
      <c r="B29" s="14"/>
      <c r="C29" s="14"/>
      <c r="D29" s="14"/>
      <c r="E29" s="14"/>
      <c r="F29" s="14"/>
      <c r="G29" s="14"/>
      <c r="H29" s="69" t="s">
        <v>368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94" t="s">
        <v>369</v>
      </c>
      <c r="B30" s="95"/>
      <c r="C30" s="13"/>
      <c r="D30" s="14"/>
      <c r="E30" s="14"/>
      <c r="F30" s="14"/>
      <c r="G30" s="14"/>
      <c r="H30" s="27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81" t="s">
        <v>46</v>
      </c>
      <c r="B31" s="88" t="s">
        <v>371</v>
      </c>
      <c r="C31" s="89"/>
      <c r="D31" s="12" t="str">
        <f>IF(C30=1,A30,IF(C32=1,A32,""))</f>
        <v/>
      </c>
      <c r="E31" s="13"/>
      <c r="F31" s="14"/>
      <c r="G31" s="14"/>
      <c r="H31" s="27"/>
      <c r="I31" s="18"/>
      <c r="J31" s="17"/>
      <c r="K31" s="18"/>
      <c r="L31" s="14"/>
    </row>
    <row r="32" spans="1:12" s="7" customFormat="1" ht="12.75" x14ac:dyDescent="0.2">
      <c r="A32" s="94" t="s">
        <v>370</v>
      </c>
      <c r="B32" s="95"/>
      <c r="C32" s="13"/>
      <c r="D32" s="15" t="str">
        <f>IF(C30=1,A31,IF(C32=1,A33,""))</f>
        <v/>
      </c>
      <c r="E32" s="16"/>
      <c r="F32" s="14"/>
      <c r="G32" s="14"/>
      <c r="H32" s="27"/>
      <c r="I32" s="18"/>
      <c r="J32" s="17"/>
      <c r="K32" s="18"/>
      <c r="L32" s="14"/>
    </row>
    <row r="33" spans="1:12" s="7" customFormat="1" ht="12.75" x14ac:dyDescent="0.2">
      <c r="A33" s="81" t="s">
        <v>79</v>
      </c>
      <c r="B33" s="14"/>
      <c r="C33" s="14"/>
      <c r="D33" s="21" t="s">
        <v>372</v>
      </c>
      <c r="E33" s="18"/>
      <c r="F33" s="12" t="str">
        <f>IF(E31=1,D31,IF(E35=1,D35,""))</f>
        <v/>
      </c>
      <c r="G33" s="13"/>
      <c r="H33" s="27"/>
      <c r="I33" s="18"/>
      <c r="J33" s="17"/>
      <c r="K33" s="18"/>
      <c r="L33" s="14"/>
    </row>
    <row r="34" spans="1:12" s="7" customFormat="1" ht="12.75" x14ac:dyDescent="0.2">
      <c r="A34" s="94" t="s">
        <v>373</v>
      </c>
      <c r="B34" s="95"/>
      <c r="C34" s="13"/>
      <c r="D34" s="19"/>
      <c r="E34" s="20"/>
      <c r="F34" s="15" t="str">
        <f>IF(E31=1,D32,IF(E35=1,D36,""))</f>
        <v/>
      </c>
      <c r="G34" s="16"/>
      <c r="H34" s="27"/>
      <c r="I34" s="18"/>
      <c r="J34" s="17"/>
      <c r="K34" s="18"/>
      <c r="L34" s="14"/>
    </row>
    <row r="35" spans="1:12" s="7" customFormat="1" ht="12.75" x14ac:dyDescent="0.2">
      <c r="A35" s="81" t="s">
        <v>56</v>
      </c>
      <c r="B35" s="88" t="s">
        <v>375</v>
      </c>
      <c r="C35" s="89"/>
      <c r="D35" s="12" t="str">
        <f>IF(C34=1,A34,IF(C36=1,A36,""))</f>
        <v/>
      </c>
      <c r="E35" s="13"/>
      <c r="F35" s="17"/>
      <c r="G35" s="18"/>
      <c r="H35" s="27"/>
      <c r="I35" s="18"/>
      <c r="J35" s="17"/>
      <c r="K35" s="18"/>
      <c r="L35" s="14"/>
    </row>
    <row r="36" spans="1:12" s="7" customFormat="1" ht="12.75" x14ac:dyDescent="0.2">
      <c r="A36" s="94" t="s">
        <v>374</v>
      </c>
      <c r="B36" s="95"/>
      <c r="C36" s="13"/>
      <c r="D36" s="15" t="str">
        <f>IF(C34=1,A35,IF(C36=1,A37,""))</f>
        <v/>
      </c>
      <c r="E36" s="14"/>
      <c r="F36" s="17"/>
      <c r="G36" s="18"/>
      <c r="H36" s="70"/>
      <c r="I36" s="20"/>
      <c r="J36" s="17"/>
      <c r="K36" s="18"/>
      <c r="L36" s="14"/>
    </row>
    <row r="37" spans="1:12" s="7" customFormat="1" ht="12.75" x14ac:dyDescent="0.2">
      <c r="A37" s="81" t="s">
        <v>50</v>
      </c>
      <c r="B37" s="14"/>
      <c r="C37" s="14"/>
      <c r="D37" s="14"/>
      <c r="E37" s="14"/>
      <c r="F37" s="21" t="s">
        <v>376</v>
      </c>
      <c r="G37" s="18"/>
      <c r="H37" s="67" t="str">
        <f>IF(G33=1,F33,IF(G41=1,F41,""))</f>
        <v/>
      </c>
      <c r="I37" s="13" t="s">
        <v>55</v>
      </c>
      <c r="J37" s="17"/>
      <c r="K37" s="18"/>
      <c r="L37" s="14"/>
    </row>
    <row r="38" spans="1:12" s="7" customFormat="1" ht="12.75" x14ac:dyDescent="0.2">
      <c r="A38" s="94" t="s">
        <v>377</v>
      </c>
      <c r="B38" s="95"/>
      <c r="C38" s="13"/>
      <c r="D38" s="14"/>
      <c r="E38" s="14"/>
      <c r="F38" s="17"/>
      <c r="G38" s="18"/>
      <c r="H38" s="68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81" t="s">
        <v>80</v>
      </c>
      <c r="B39" s="88" t="s">
        <v>379</v>
      </c>
      <c r="C39" s="89"/>
      <c r="D39" s="12" t="str">
        <f>IF(C38=1,A38,IF(C40=1,A40,""))</f>
        <v/>
      </c>
      <c r="E39" s="13"/>
      <c r="F39" s="17"/>
      <c r="G39" s="18"/>
      <c r="H39" s="71"/>
      <c r="I39" s="14"/>
      <c r="J39" s="17"/>
      <c r="K39" s="18"/>
      <c r="L39" s="14"/>
    </row>
    <row r="40" spans="1:12" s="7" customFormat="1" ht="12.75" x14ac:dyDescent="0.2">
      <c r="A40" s="94" t="s">
        <v>378</v>
      </c>
      <c r="B40" s="95"/>
      <c r="C40" s="13"/>
      <c r="D40" s="15" t="str">
        <f>IF(C38=1,A39,IF(C40=1,A41,""))</f>
        <v/>
      </c>
      <c r="E40" s="16"/>
      <c r="F40" s="19"/>
      <c r="G40" s="20"/>
      <c r="H40" s="71"/>
      <c r="I40" s="14"/>
      <c r="J40" s="17"/>
      <c r="K40" s="18"/>
      <c r="L40" s="14"/>
    </row>
    <row r="41" spans="1:12" s="7" customFormat="1" ht="12.75" x14ac:dyDescent="0.2">
      <c r="A41" s="81" t="s">
        <v>45</v>
      </c>
      <c r="B41" s="14"/>
      <c r="C41" s="14"/>
      <c r="D41" s="21" t="s">
        <v>380</v>
      </c>
      <c r="E41" s="18"/>
      <c r="F41" s="12" t="str">
        <f>IF(E39=1,D39,IF(E43=1,D43,""))</f>
        <v/>
      </c>
      <c r="G41" s="13"/>
      <c r="H41" s="71"/>
      <c r="I41" s="14"/>
      <c r="J41" s="17"/>
      <c r="K41" s="18"/>
      <c r="L41" s="14"/>
    </row>
    <row r="42" spans="1:12" s="7" customFormat="1" ht="12.75" x14ac:dyDescent="0.2">
      <c r="A42" s="94" t="s">
        <v>381</v>
      </c>
      <c r="B42" s="95"/>
      <c r="C42" s="13"/>
      <c r="D42" s="19"/>
      <c r="E42" s="20"/>
      <c r="F42" s="15" t="str">
        <f>IF(E39=1,D40,IF(E43=1,D44,""))</f>
        <v/>
      </c>
      <c r="G42" s="14"/>
      <c r="H42" s="71"/>
      <c r="I42" s="14"/>
      <c r="J42" s="21"/>
      <c r="K42" s="18"/>
      <c r="L42" s="14"/>
    </row>
    <row r="43" spans="1:12" s="7" customFormat="1" ht="12.75" x14ac:dyDescent="0.2">
      <c r="A43" s="81" t="s">
        <v>73</v>
      </c>
      <c r="B43" s="88" t="s">
        <v>386</v>
      </c>
      <c r="C43" s="89"/>
      <c r="D43" s="12" t="str">
        <f>IF(C42=1,A42,IF(C44=1,A44,""))</f>
        <v/>
      </c>
      <c r="E43" s="13"/>
      <c r="F43" s="14"/>
      <c r="G43" s="14"/>
      <c r="H43" s="71"/>
      <c r="I43" s="14"/>
      <c r="J43" s="17"/>
      <c r="K43" s="18"/>
      <c r="L43" s="14"/>
    </row>
    <row r="44" spans="1:12" s="7" customFormat="1" ht="12.75" x14ac:dyDescent="0.2">
      <c r="A44" s="94" t="s">
        <v>382</v>
      </c>
      <c r="B44" s="95"/>
      <c r="C44" s="13"/>
      <c r="D44" s="15" t="str">
        <f>IF(C42=1,A43,IF(C44=1,A45,""))</f>
        <v/>
      </c>
      <c r="E44" s="14"/>
      <c r="F44" s="14"/>
      <c r="G44" s="14"/>
      <c r="H44" s="71"/>
      <c r="I44" s="14"/>
      <c r="J44" s="17"/>
      <c r="K44" s="18"/>
      <c r="L44" s="14"/>
    </row>
    <row r="45" spans="1:12" s="7" customFormat="1" ht="12.75" x14ac:dyDescent="0.2">
      <c r="A45" s="81" t="s">
        <v>75</v>
      </c>
      <c r="B45" s="14"/>
      <c r="C45" s="14"/>
      <c r="D45" s="14"/>
      <c r="E45" s="14"/>
      <c r="F45" s="14"/>
      <c r="G45" s="14"/>
      <c r="H45" s="71"/>
      <c r="I45" s="14"/>
      <c r="J45" s="21" t="s">
        <v>383</v>
      </c>
      <c r="K45" s="18"/>
      <c r="L45" s="12" t="str">
        <f>IF(K29=1,J29,IF(K61=1,J61,""))</f>
        <v/>
      </c>
    </row>
    <row r="46" spans="1:12" s="7" customFormat="1" ht="12.75" x14ac:dyDescent="0.2">
      <c r="A46" s="94" t="s">
        <v>384</v>
      </c>
      <c r="B46" s="95"/>
      <c r="C46" s="13"/>
      <c r="D46" s="14"/>
      <c r="E46" s="14"/>
      <c r="F46" s="14"/>
      <c r="G46" s="14"/>
      <c r="H46" s="71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81" t="s">
        <v>66</v>
      </c>
      <c r="B47" s="88" t="s">
        <v>387</v>
      </c>
      <c r="C47" s="89"/>
      <c r="D47" s="12" t="str">
        <f>IF(C46=1,A46,IF(C48=1,A48,""))</f>
        <v/>
      </c>
      <c r="E47" s="13"/>
      <c r="F47" s="14"/>
      <c r="G47" s="14"/>
      <c r="H47" s="71"/>
      <c r="I47" s="14"/>
      <c r="J47" s="17"/>
      <c r="K47" s="18"/>
      <c r="L47" s="14"/>
    </row>
    <row r="48" spans="1:12" s="7" customFormat="1" ht="12.75" x14ac:dyDescent="0.2">
      <c r="A48" s="94" t="s">
        <v>385</v>
      </c>
      <c r="B48" s="95"/>
      <c r="C48" s="13"/>
      <c r="D48" s="15" t="str">
        <f>IF(C46=1,A47,IF(C48=1,A49,""))</f>
        <v/>
      </c>
      <c r="E48" s="16"/>
      <c r="F48" s="14"/>
      <c r="G48" s="14"/>
      <c r="H48" s="71"/>
      <c r="I48" s="14"/>
      <c r="J48" s="17"/>
      <c r="K48" s="18"/>
      <c r="L48" s="14"/>
    </row>
    <row r="49" spans="1:12" s="7" customFormat="1" ht="12.75" x14ac:dyDescent="0.2">
      <c r="A49" s="81" t="s">
        <v>45</v>
      </c>
      <c r="B49" s="14"/>
      <c r="C49" s="14"/>
      <c r="D49" s="21" t="s">
        <v>391</v>
      </c>
      <c r="E49" s="18"/>
      <c r="F49" s="12" t="str">
        <f>IF(E47=1,D47,IF(E51=1,D51,""))</f>
        <v/>
      </c>
      <c r="G49" s="13"/>
      <c r="H49" s="71"/>
      <c r="I49" s="14"/>
      <c r="J49" s="17"/>
      <c r="K49" s="18"/>
      <c r="L49" s="14"/>
    </row>
    <row r="50" spans="1:12" s="7" customFormat="1" ht="12.75" x14ac:dyDescent="0.2">
      <c r="A50" s="94" t="s">
        <v>388</v>
      </c>
      <c r="B50" s="95"/>
      <c r="C50" s="13"/>
      <c r="D50" s="19"/>
      <c r="E50" s="20"/>
      <c r="F50" s="15" t="str">
        <f>IF(E47=1,D48,IF(E51=1,D52,""))</f>
        <v/>
      </c>
      <c r="G50" s="16"/>
      <c r="H50" s="71"/>
      <c r="I50" s="14"/>
      <c r="J50" s="17"/>
      <c r="K50" s="18"/>
      <c r="L50" s="14"/>
    </row>
    <row r="51" spans="1:12" s="7" customFormat="1" ht="12.75" x14ac:dyDescent="0.2">
      <c r="A51" s="81" t="s">
        <v>70</v>
      </c>
      <c r="B51" s="88" t="s">
        <v>390</v>
      </c>
      <c r="C51" s="89"/>
      <c r="D51" s="12" t="str">
        <f>IF(C50=1,A50,IF(C52=1,A52,""))</f>
        <v/>
      </c>
      <c r="E51" s="13"/>
      <c r="F51" s="17"/>
      <c r="G51" s="18"/>
      <c r="H51" s="71"/>
      <c r="I51" s="14"/>
      <c r="J51" s="17"/>
      <c r="K51" s="18"/>
      <c r="L51" s="14"/>
    </row>
    <row r="52" spans="1:12" s="7" customFormat="1" ht="12.75" x14ac:dyDescent="0.2">
      <c r="A52" s="94" t="s">
        <v>389</v>
      </c>
      <c r="B52" s="95"/>
      <c r="C52" s="13"/>
      <c r="D52" s="15" t="str">
        <f>IF(C50=1,A51,IF(C52=1,A53,""))</f>
        <v/>
      </c>
      <c r="E52" s="14"/>
      <c r="F52" s="17"/>
      <c r="G52" s="18"/>
      <c r="H52" s="71"/>
      <c r="I52" s="14"/>
      <c r="J52" s="17"/>
      <c r="K52" s="18"/>
      <c r="L52" s="14"/>
    </row>
    <row r="53" spans="1:12" s="7" customFormat="1" ht="12.75" x14ac:dyDescent="0.2">
      <c r="A53" s="81" t="s">
        <v>75</v>
      </c>
      <c r="B53" s="14"/>
      <c r="C53" s="14"/>
      <c r="D53" s="14"/>
      <c r="E53" s="14"/>
      <c r="F53" s="21" t="s">
        <v>392</v>
      </c>
      <c r="G53" s="18"/>
      <c r="H53" s="67" t="str">
        <f>IF(G49=1,F49,IF(G57=1,F57,""))</f>
        <v/>
      </c>
      <c r="I53" s="13" t="s">
        <v>55</v>
      </c>
      <c r="J53" s="17"/>
      <c r="K53" s="18"/>
      <c r="L53" s="14"/>
    </row>
    <row r="54" spans="1:12" s="7" customFormat="1" ht="12.75" x14ac:dyDescent="0.2">
      <c r="A54" s="94" t="s">
        <v>393</v>
      </c>
      <c r="B54" s="95"/>
      <c r="C54" s="13"/>
      <c r="D54" s="14"/>
      <c r="E54" s="14"/>
      <c r="F54" s="17"/>
      <c r="G54" s="18"/>
      <c r="H54" s="68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81" t="s">
        <v>44</v>
      </c>
      <c r="B55" s="88" t="s">
        <v>395</v>
      </c>
      <c r="C55" s="89"/>
      <c r="D55" s="12" t="str">
        <f>IF(C54=1,A54,IF(C56=1,A56,""))</f>
        <v/>
      </c>
      <c r="E55" s="13"/>
      <c r="F55" s="17"/>
      <c r="G55" s="18"/>
      <c r="H55" s="27"/>
      <c r="I55" s="18"/>
      <c r="J55" s="17"/>
      <c r="K55" s="18"/>
      <c r="L55" s="14"/>
    </row>
    <row r="56" spans="1:12" s="7" customFormat="1" ht="12.75" x14ac:dyDescent="0.2">
      <c r="A56" s="94" t="s">
        <v>394</v>
      </c>
      <c r="B56" s="95"/>
      <c r="C56" s="13"/>
      <c r="D56" s="15" t="str">
        <f>IF(C54=1,A55,IF(C56=1,A57,""))</f>
        <v/>
      </c>
      <c r="E56" s="16"/>
      <c r="F56" s="19"/>
      <c r="G56" s="20"/>
      <c r="H56" s="27"/>
      <c r="I56" s="18"/>
      <c r="J56" s="17"/>
      <c r="K56" s="18"/>
      <c r="L56" s="14"/>
    </row>
    <row r="57" spans="1:12" s="7" customFormat="1" ht="12.75" x14ac:dyDescent="0.2">
      <c r="A57" s="81" t="s">
        <v>49</v>
      </c>
      <c r="B57" s="14"/>
      <c r="C57" s="14"/>
      <c r="D57" s="21" t="s">
        <v>399</v>
      </c>
      <c r="E57" s="18"/>
      <c r="F57" s="12" t="str">
        <f>IF(E55=1,D55,IF(E59=1,D59,""))</f>
        <v/>
      </c>
      <c r="G57" s="13"/>
      <c r="H57" s="27"/>
      <c r="I57" s="18"/>
      <c r="J57" s="17"/>
      <c r="K57" s="18"/>
      <c r="L57" s="14"/>
    </row>
    <row r="58" spans="1:12" s="7" customFormat="1" ht="12.75" x14ac:dyDescent="0.2">
      <c r="A58" s="94" t="s">
        <v>396</v>
      </c>
      <c r="B58" s="95"/>
      <c r="C58" s="13"/>
      <c r="D58" s="19"/>
      <c r="E58" s="20"/>
      <c r="F58" s="15" t="str">
        <f>IF(E55=1,D56,IF(E59=1,D60,""))</f>
        <v/>
      </c>
      <c r="G58" s="14"/>
      <c r="H58" s="27"/>
      <c r="I58" s="18"/>
      <c r="J58" s="17"/>
      <c r="K58" s="18"/>
      <c r="L58" s="14"/>
    </row>
    <row r="59" spans="1:12" s="7" customFormat="1" ht="12.75" x14ac:dyDescent="0.2">
      <c r="A59" s="81" t="s">
        <v>71</v>
      </c>
      <c r="B59" s="88" t="s">
        <v>398</v>
      </c>
      <c r="C59" s="89"/>
      <c r="D59" s="12" t="str">
        <f>IF(C58=1,A58,IF(C60=1,A60,""))</f>
        <v/>
      </c>
      <c r="E59" s="13"/>
      <c r="F59" s="14"/>
      <c r="G59" s="14"/>
      <c r="H59" s="27"/>
      <c r="I59" s="18"/>
      <c r="J59" s="17"/>
      <c r="K59" s="18"/>
      <c r="L59" s="14"/>
    </row>
    <row r="60" spans="1:12" s="7" customFormat="1" ht="12.75" x14ac:dyDescent="0.2">
      <c r="A60" s="94" t="s">
        <v>397</v>
      </c>
      <c r="B60" s="95"/>
      <c r="C60" s="13"/>
      <c r="D60" s="15" t="str">
        <f>IF(C58=1,A59,IF(C60=1,A61,""))</f>
        <v/>
      </c>
      <c r="E60" s="14"/>
      <c r="F60" s="14"/>
      <c r="G60" s="14"/>
      <c r="H60" s="27"/>
      <c r="I60" s="18"/>
      <c r="J60" s="19"/>
      <c r="K60" s="20"/>
      <c r="L60" s="14"/>
    </row>
    <row r="61" spans="1:12" s="7" customFormat="1" ht="12.75" x14ac:dyDescent="0.2">
      <c r="A61" s="81" t="s">
        <v>46</v>
      </c>
      <c r="B61" s="14"/>
      <c r="C61" s="14"/>
      <c r="D61" s="14"/>
      <c r="E61" s="14"/>
      <c r="F61" s="14"/>
      <c r="G61" s="14"/>
      <c r="H61" s="69" t="s">
        <v>400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94" t="s">
        <v>401</v>
      </c>
      <c r="B62" s="95"/>
      <c r="C62" s="13"/>
      <c r="D62" s="14"/>
      <c r="E62" s="14"/>
      <c r="F62" s="14"/>
      <c r="G62" s="14"/>
      <c r="H62" s="27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81" t="s">
        <v>46</v>
      </c>
      <c r="B63" s="88" t="s">
        <v>403</v>
      </c>
      <c r="C63" s="89"/>
      <c r="D63" s="12" t="str">
        <f>IF(C62=1,A62,IF(C64=1,A64,""))</f>
        <v/>
      </c>
      <c r="E63" s="13"/>
      <c r="F63" s="14"/>
      <c r="G63" s="14"/>
      <c r="H63" s="27"/>
      <c r="I63" s="18"/>
      <c r="J63" s="14"/>
      <c r="K63" s="14"/>
      <c r="L63" s="14"/>
    </row>
    <row r="64" spans="1:12" s="7" customFormat="1" ht="12.75" x14ac:dyDescent="0.2">
      <c r="A64" s="94" t="s">
        <v>402</v>
      </c>
      <c r="B64" s="95"/>
      <c r="C64" s="13"/>
      <c r="D64" s="15" t="str">
        <f>IF(C62=1,A63,IF(C64=1,A65,""))</f>
        <v/>
      </c>
      <c r="E64" s="16"/>
      <c r="F64" s="14"/>
      <c r="G64" s="14"/>
      <c r="H64" s="27"/>
      <c r="I64" s="18"/>
      <c r="J64" s="14"/>
      <c r="K64" s="14"/>
      <c r="L64" s="14"/>
    </row>
    <row r="65" spans="1:15" s="7" customFormat="1" ht="12.75" x14ac:dyDescent="0.2">
      <c r="A65" s="81" t="s">
        <v>80</v>
      </c>
      <c r="B65" s="14"/>
      <c r="C65" s="14"/>
      <c r="D65" s="21" t="s">
        <v>407</v>
      </c>
      <c r="E65" s="18"/>
      <c r="F65" s="12" t="str">
        <f>IF(E63=1,D63,IF(E67=1,D67,""))</f>
        <v/>
      </c>
      <c r="G65" s="13"/>
      <c r="H65" s="27"/>
      <c r="I65" s="18"/>
      <c r="J65" s="14"/>
      <c r="K65" s="14"/>
      <c r="L65" s="14"/>
    </row>
    <row r="66" spans="1:15" s="7" customFormat="1" ht="12.75" x14ac:dyDescent="0.2">
      <c r="A66" s="94" t="s">
        <v>404</v>
      </c>
      <c r="B66" s="95"/>
      <c r="C66" s="13"/>
      <c r="D66" s="19"/>
      <c r="E66" s="20"/>
      <c r="F66" s="15" t="str">
        <f>IF(E63=1,D64,IF(E67=1,D68,""))</f>
        <v/>
      </c>
      <c r="G66" s="16"/>
      <c r="H66" s="27"/>
      <c r="I66" s="18"/>
      <c r="J66" s="14"/>
      <c r="K66" s="14"/>
      <c r="L66" s="14"/>
    </row>
    <row r="67" spans="1:15" s="7" customFormat="1" ht="12.75" x14ac:dyDescent="0.2">
      <c r="A67" s="81" t="s">
        <v>44</v>
      </c>
      <c r="B67" s="88" t="s">
        <v>406</v>
      </c>
      <c r="C67" s="89"/>
      <c r="D67" s="12" t="str">
        <f>IF(C66=1,A66,IF(C68=1,A68,""))</f>
        <v/>
      </c>
      <c r="E67" s="13"/>
      <c r="F67" s="17"/>
      <c r="G67" s="18"/>
      <c r="H67" s="27"/>
      <c r="I67" s="18"/>
      <c r="J67" s="14"/>
      <c r="K67" s="14"/>
      <c r="L67" s="14"/>
    </row>
    <row r="68" spans="1:15" s="7" customFormat="1" ht="12.75" x14ac:dyDescent="0.2">
      <c r="A68" s="94" t="s">
        <v>405</v>
      </c>
      <c r="B68" s="95"/>
      <c r="C68" s="13"/>
      <c r="D68" s="15" t="str">
        <f>IF(C66=1,A67,IF(C68=1,A69,""))</f>
        <v/>
      </c>
      <c r="E68" s="14"/>
      <c r="F68" s="17"/>
      <c r="G68" s="18"/>
      <c r="H68" s="70"/>
      <c r="I68" s="20"/>
      <c r="J68" s="14"/>
      <c r="K68" s="14"/>
      <c r="L68" s="14"/>
      <c r="N68" s="63"/>
      <c r="O68" s="63"/>
    </row>
    <row r="69" spans="1:15" s="7" customFormat="1" ht="12.75" x14ac:dyDescent="0.2">
      <c r="A69" s="81" t="s">
        <v>45</v>
      </c>
      <c r="B69" s="14"/>
      <c r="C69" s="14"/>
      <c r="D69" s="14"/>
      <c r="E69" s="14"/>
      <c r="F69" s="21" t="s">
        <v>415</v>
      </c>
      <c r="G69" s="18"/>
      <c r="H69" s="67" t="str">
        <f>IF(G65=1,F65,IF(G73=1,F73,""))</f>
        <v/>
      </c>
      <c r="I69" s="13" t="s">
        <v>55</v>
      </c>
      <c r="J69" s="14"/>
      <c r="K69" s="22"/>
      <c r="L69" s="14"/>
      <c r="N69" s="63"/>
      <c r="O69" s="63"/>
    </row>
    <row r="70" spans="1:15" s="7" customFormat="1" ht="12.75" x14ac:dyDescent="0.2">
      <c r="A70" s="94" t="s">
        <v>408</v>
      </c>
      <c r="B70" s="95"/>
      <c r="C70" s="13"/>
      <c r="D70" s="14"/>
      <c r="E70" s="14"/>
      <c r="F70" s="17"/>
      <c r="G70" s="18"/>
      <c r="H70" s="68" t="str">
        <f>IF(G65=1,F66,IF(G73=1,F74,""))</f>
        <v/>
      </c>
      <c r="I70" s="14"/>
      <c r="J70" s="14"/>
      <c r="K70" s="14"/>
      <c r="L70" s="14"/>
      <c r="N70" s="63"/>
      <c r="O70" s="63"/>
    </row>
    <row r="71" spans="1:15" s="7" customFormat="1" ht="12.75" x14ac:dyDescent="0.2">
      <c r="A71" s="81" t="s">
        <v>51</v>
      </c>
      <c r="B71" s="88" t="s">
        <v>410</v>
      </c>
      <c r="C71" s="89"/>
      <c r="D71" s="12" t="str">
        <f>IF(C70=1,A70,IF(C72=1,A72,""))</f>
        <v/>
      </c>
      <c r="E71" s="13"/>
      <c r="F71" s="17"/>
      <c r="G71" s="18"/>
      <c r="H71" s="14"/>
      <c r="I71" s="14"/>
      <c r="J71" s="72"/>
      <c r="K71" s="73"/>
      <c r="L71" s="72"/>
      <c r="M71" s="28"/>
      <c r="N71" s="63"/>
      <c r="O71" s="63"/>
    </row>
    <row r="72" spans="1:15" s="7" customFormat="1" ht="12.75" x14ac:dyDescent="0.2">
      <c r="A72" s="94" t="s">
        <v>409</v>
      </c>
      <c r="B72" s="95"/>
      <c r="C72" s="13"/>
      <c r="D72" s="15" t="str">
        <f>IF(C70=1,A71,IF(C72=1,A73,""))</f>
        <v/>
      </c>
      <c r="E72" s="16"/>
      <c r="F72" s="19"/>
      <c r="G72" s="20"/>
      <c r="H72" s="14"/>
      <c r="I72" s="14"/>
      <c r="J72" s="27"/>
      <c r="K72" s="27"/>
      <c r="L72" s="27"/>
      <c r="M72" s="28"/>
      <c r="N72" s="63"/>
      <c r="O72" s="63"/>
    </row>
    <row r="73" spans="1:15" s="7" customFormat="1" ht="12.75" x14ac:dyDescent="0.2">
      <c r="A73" s="81" t="s">
        <v>50</v>
      </c>
      <c r="B73" s="14"/>
      <c r="C73" s="14"/>
      <c r="D73" s="21" t="s">
        <v>414</v>
      </c>
      <c r="E73" s="18"/>
      <c r="F73" s="67" t="str">
        <f>IF(E71=1,D71,IF(E75=1,D75,""))</f>
        <v/>
      </c>
      <c r="G73" s="13"/>
      <c r="H73" s="14"/>
      <c r="I73" s="14"/>
      <c r="J73" s="27"/>
      <c r="K73" s="27"/>
      <c r="L73" s="27"/>
      <c r="M73" s="28"/>
      <c r="N73" s="63"/>
      <c r="O73" s="63"/>
    </row>
    <row r="74" spans="1:15" s="7" customFormat="1" ht="12.75" x14ac:dyDescent="0.2">
      <c r="A74" s="94" t="s">
        <v>411</v>
      </c>
      <c r="B74" s="95"/>
      <c r="C74" s="13"/>
      <c r="D74" s="19"/>
      <c r="E74" s="20"/>
      <c r="F74" s="68" t="str">
        <f>IF(E71=1,D72,IF(E75=1,D76,""))</f>
        <v/>
      </c>
      <c r="G74" s="14"/>
      <c r="H74" s="14"/>
      <c r="I74" s="14"/>
      <c r="J74" s="29"/>
      <c r="K74" s="27"/>
      <c r="L74" s="27"/>
      <c r="M74" s="28"/>
      <c r="N74" s="63"/>
      <c r="O74" s="63"/>
    </row>
    <row r="75" spans="1:15" s="7" customFormat="1" ht="12.75" x14ac:dyDescent="0.2">
      <c r="A75" s="81" t="s">
        <v>73</v>
      </c>
      <c r="B75" s="88" t="s">
        <v>413</v>
      </c>
      <c r="C75" s="89"/>
      <c r="D75" s="12" t="str">
        <f>IF(C74=1,A74,IF(C76=1,A76,""))</f>
        <v/>
      </c>
      <c r="E75" s="13"/>
      <c r="F75" s="71"/>
      <c r="G75" s="14"/>
      <c r="K75" s="27"/>
      <c r="L75" s="27"/>
      <c r="M75" s="28"/>
      <c r="N75" s="63"/>
      <c r="O75" s="63"/>
    </row>
    <row r="76" spans="1:15" s="7" customFormat="1" ht="12.75" x14ac:dyDescent="0.2">
      <c r="A76" s="94" t="s">
        <v>412</v>
      </c>
      <c r="B76" s="95"/>
      <c r="C76" s="13"/>
      <c r="D76" s="15" t="str">
        <f>IF(C74=1,A75,IF(C76=1,A77,""))</f>
        <v/>
      </c>
      <c r="E76" s="14"/>
      <c r="F76" s="14"/>
      <c r="G76" s="14"/>
      <c r="H76" s="23" t="s">
        <v>3</v>
      </c>
      <c r="J76" s="27"/>
      <c r="K76" s="27"/>
      <c r="L76" s="27"/>
      <c r="M76" s="28"/>
    </row>
    <row r="77" spans="1:15" s="7" customFormat="1" ht="12.75" x14ac:dyDescent="0.2">
      <c r="A77" s="82" t="s">
        <v>48</v>
      </c>
      <c r="B77" s="17"/>
      <c r="C77" s="27"/>
      <c r="D77" s="17"/>
      <c r="E77" s="14"/>
      <c r="H77" s="8"/>
      <c r="J77" s="29"/>
      <c r="K77" s="27"/>
      <c r="L77" s="27"/>
      <c r="M77" s="28"/>
    </row>
    <row r="78" spans="1:15" s="7" customFormat="1" ht="12.75" x14ac:dyDescent="0.2">
      <c r="A78" s="14"/>
      <c r="B78" s="14"/>
      <c r="C78" s="8"/>
      <c r="H78" s="24" t="s">
        <v>4</v>
      </c>
      <c r="J78" s="9" t="str">
        <f>CONCATENATE(IF(K29=1,J29,IF(K61=1,J61,""))," ",IF(K29=1,J30,IF(K61=1,J62,"")))</f>
        <v xml:space="preserve"> </v>
      </c>
      <c r="K78" s="28"/>
      <c r="L78" s="28"/>
      <c r="M78" s="28"/>
    </row>
    <row r="79" spans="1:15" s="7" customFormat="1" ht="12.75" x14ac:dyDescent="0.2">
      <c r="A79" s="8"/>
      <c r="B79" s="8"/>
      <c r="C79" s="8"/>
      <c r="H79" s="24" t="s">
        <v>5</v>
      </c>
      <c r="J79" s="9" t="str">
        <f>CONCATENATE(IF(K29=0,J29,IF(K61=0,J61,""))," ",IF(K29=0,J30,IF(K61=0,J62,"")))</f>
        <v xml:space="preserve"> </v>
      </c>
      <c r="M79" s="28"/>
    </row>
    <row r="80" spans="1:15" s="7" customFormat="1" ht="12.75" x14ac:dyDescent="0.2">
      <c r="A80" s="8"/>
      <c r="B80" s="8"/>
      <c r="C80" s="8"/>
      <c r="H80" s="24" t="s">
        <v>6</v>
      </c>
      <c r="I80" s="14"/>
      <c r="J80" s="9" t="str">
        <f>CONCATENATE(IF(I21=0,H21,IF(I37=0,H37,""))," ",IF(I21=0,H22,IF(I37=0,H38,"")))</f>
        <v xml:space="preserve"> </v>
      </c>
      <c r="K80" s="8"/>
      <c r="L80" s="8"/>
      <c r="M80" s="28"/>
    </row>
    <row r="81" spans="1:12" s="7" customFormat="1" ht="12.75" x14ac:dyDescent="0.2">
      <c r="C81" s="8"/>
      <c r="H81" s="24" t="s">
        <v>6</v>
      </c>
      <c r="I81" s="8"/>
      <c r="J81" s="8" t="str">
        <f>CONCATENATE(IF(I53=0,H53,IF(I69=0,H69,""))," ",IF(I53=0,H54,IF(I69=0,H70,"")))</f>
        <v xml:space="preserve"> </v>
      </c>
      <c r="K81" s="8"/>
      <c r="L81" s="8"/>
    </row>
    <row r="82" spans="1:12" s="7" customFormat="1" ht="12.75" x14ac:dyDescent="0.2">
      <c r="C82" s="8"/>
      <c r="K82" s="8"/>
      <c r="L82" s="8"/>
    </row>
    <row r="83" spans="1:12" s="7" customFormat="1" ht="12.75" x14ac:dyDescent="0.2">
      <c r="C83" s="8"/>
      <c r="G83" s="8"/>
      <c r="H83" s="24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7" t="s">
        <v>54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7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7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7" t="s">
        <v>27</v>
      </c>
      <c r="K88" s="8"/>
      <c r="L88" s="9"/>
    </row>
  </sheetData>
  <sortState ref="N31:O62">
    <sortCondition ref="N31"/>
  </sortState>
  <mergeCells count="48">
    <mergeCell ref="A66:B66"/>
    <mergeCell ref="A64:B64"/>
    <mergeCell ref="A62:B62"/>
    <mergeCell ref="A16:B16"/>
    <mergeCell ref="B75:C75"/>
    <mergeCell ref="B71:C71"/>
    <mergeCell ref="B67:C67"/>
    <mergeCell ref="B63:C63"/>
    <mergeCell ref="B59:C59"/>
    <mergeCell ref="A30:B30"/>
    <mergeCell ref="A28:B28"/>
    <mergeCell ref="A26:B26"/>
    <mergeCell ref="A60:B60"/>
    <mergeCell ref="A58:B58"/>
    <mergeCell ref="A56:B56"/>
    <mergeCell ref="A54:B54"/>
    <mergeCell ref="A76:B76"/>
    <mergeCell ref="A74:B74"/>
    <mergeCell ref="A72:B72"/>
    <mergeCell ref="A70:B70"/>
    <mergeCell ref="A68:B68"/>
    <mergeCell ref="A38:B38"/>
    <mergeCell ref="A36:B36"/>
    <mergeCell ref="A34:B34"/>
    <mergeCell ref="A32:B32"/>
    <mergeCell ref="A14:B14"/>
    <mergeCell ref="B35:C35"/>
    <mergeCell ref="B31:C31"/>
    <mergeCell ref="B27:C27"/>
    <mergeCell ref="B23:C23"/>
    <mergeCell ref="B19:C19"/>
    <mergeCell ref="B15:C15"/>
    <mergeCell ref="A24:B24"/>
    <mergeCell ref="A22:B22"/>
    <mergeCell ref="A20:B20"/>
    <mergeCell ref="A18:B18"/>
    <mergeCell ref="B55:C55"/>
    <mergeCell ref="B51:C51"/>
    <mergeCell ref="B47:C47"/>
    <mergeCell ref="B43:C43"/>
    <mergeCell ref="B39:C39"/>
    <mergeCell ref="A46:B46"/>
    <mergeCell ref="A44:B44"/>
    <mergeCell ref="A52:B52"/>
    <mergeCell ref="A50:B50"/>
    <mergeCell ref="A48:B48"/>
    <mergeCell ref="A42:B42"/>
    <mergeCell ref="A40:B40"/>
  </mergeCells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6977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6977" r:id="rId4" name="CBQuarterFinal"/>
      </mc:Fallback>
    </mc:AlternateContent>
    <mc:AlternateContent xmlns:mc="http://schemas.openxmlformats.org/markup-compatibility/2006">
      <mc:Choice Requires="x14">
        <control shapeId="126978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6978" r:id="rId6" name="CBClear"/>
      </mc:Fallback>
    </mc:AlternateContent>
    <mc:AlternateContent xmlns:mc="http://schemas.openxmlformats.org/markup-compatibility/2006">
      <mc:Choice Requires="x14">
        <control shapeId="126979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6979" r:id="rId8" name="OpenRows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3">
    <tabColor rgb="FFFF0000"/>
  </sheetPr>
  <dimension ref="A1:O88"/>
  <sheetViews>
    <sheetView view="pageBreakPreview" topLeftCell="A52" zoomScale="60" zoomScaleNormal="70" workbookViewId="0">
      <selection activeCell="C17" sqref="C17"/>
    </sheetView>
  </sheetViews>
  <sheetFormatPr defaultColWidth="9.140625" defaultRowHeight="15" x14ac:dyDescent="0.25"/>
  <cols>
    <col min="1" max="1" width="18.7109375" style="25" customWidth="1"/>
    <col min="2" max="2" width="2.7109375" style="25" customWidth="1"/>
    <col min="3" max="3" width="1.7109375" style="25" customWidth="1"/>
    <col min="4" max="4" width="20.7109375" style="25" customWidth="1"/>
    <col min="5" max="5" width="1.7109375" style="25" customWidth="1"/>
    <col min="6" max="6" width="20.7109375" style="25" customWidth="1"/>
    <col min="7" max="7" width="1.7109375" style="25" customWidth="1"/>
    <col min="8" max="8" width="20.7109375" style="25" customWidth="1"/>
    <col min="9" max="9" width="1.7109375" style="25" customWidth="1"/>
    <col min="10" max="10" width="20.7109375" style="25" customWidth="1"/>
    <col min="11" max="11" width="1.7109375" style="25" customWidth="1"/>
    <col min="12" max="12" width="20.7109375" style="25" customWidth="1"/>
    <col min="13" max="16384" width="9.140625" style="26"/>
  </cols>
  <sheetData>
    <row r="1" spans="1:12" s="5" customFormat="1" ht="57.95" customHeight="1" x14ac:dyDescent="0.2">
      <c r="A1" s="64"/>
      <c r="B1" s="64"/>
      <c r="C1" s="65"/>
      <c r="D1" s="65"/>
      <c r="E1" s="65"/>
      <c r="F1" s="65"/>
      <c r="G1" s="66" t="s">
        <v>52</v>
      </c>
      <c r="H1" s="65"/>
      <c r="I1" s="65"/>
      <c r="J1" s="65"/>
      <c r="K1" s="65"/>
      <c r="L1" s="65"/>
    </row>
    <row r="2" spans="1:12" s="7" customFormat="1" ht="12.7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7" customFormat="1" ht="12.7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53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41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1"/>
      <c r="G9" s="30" t="s">
        <v>37</v>
      </c>
      <c r="H9" s="31"/>
      <c r="I9" s="31"/>
      <c r="J9" s="31"/>
      <c r="K9" s="31"/>
      <c r="L9" s="31"/>
    </row>
    <row r="10" spans="1:12" s="7" customFormat="1" ht="12.7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s="7" customFormat="1" ht="12.7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s="7" customFormat="1" ht="12.75" x14ac:dyDescent="0.2">
      <c r="A12" s="11" t="s">
        <v>21</v>
      </c>
      <c r="B12" s="11"/>
      <c r="C12" s="58"/>
      <c r="D12" s="58" t="s">
        <v>22</v>
      </c>
      <c r="E12" s="58"/>
      <c r="F12" s="58" t="s">
        <v>23</v>
      </c>
      <c r="G12" s="58"/>
      <c r="H12" s="58" t="s">
        <v>24</v>
      </c>
      <c r="I12" s="58"/>
      <c r="J12" s="58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94"/>
      <c r="B14" s="95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78" t="s">
        <v>416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94"/>
      <c r="B16" s="95"/>
      <c r="C16" s="13"/>
      <c r="D16" s="79" t="s">
        <v>44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417</v>
      </c>
      <c r="E17" s="18"/>
      <c r="F17" s="12" t="str">
        <f>IF(E15=1,D15,IF(E19=1,D19,""))</f>
        <v/>
      </c>
      <c r="G17" s="13"/>
      <c r="H17" s="71"/>
      <c r="I17" s="14"/>
      <c r="J17" s="14"/>
      <c r="K17" s="14"/>
      <c r="L17" s="14"/>
    </row>
    <row r="18" spans="1:12" s="7" customFormat="1" ht="12.75" x14ac:dyDescent="0.2">
      <c r="A18" s="94" t="s">
        <v>418</v>
      </c>
      <c r="B18" s="95"/>
      <c r="C18" s="13"/>
      <c r="D18" s="19"/>
      <c r="E18" s="20"/>
      <c r="F18" s="15" t="str">
        <f>IF(E15=1,D16,IF(E19=1,D20,""))</f>
        <v/>
      </c>
      <c r="G18" s="16"/>
      <c r="H18" s="71"/>
      <c r="I18" s="14"/>
      <c r="J18" s="14"/>
      <c r="K18" s="14"/>
      <c r="L18" s="14"/>
    </row>
    <row r="19" spans="1:12" s="7" customFormat="1" ht="12.75" x14ac:dyDescent="0.2">
      <c r="A19" s="81" t="s">
        <v>50</v>
      </c>
      <c r="B19" s="88" t="s">
        <v>420</v>
      </c>
      <c r="C19" s="89"/>
      <c r="D19" s="12" t="str">
        <f>IF(C18=1,A18,IF(C20=1,A20,""))</f>
        <v/>
      </c>
      <c r="E19" s="13"/>
      <c r="F19" s="17"/>
      <c r="G19" s="18"/>
      <c r="H19" s="71"/>
      <c r="I19" s="14"/>
      <c r="J19" s="14"/>
      <c r="K19" s="14"/>
      <c r="L19" s="14"/>
    </row>
    <row r="20" spans="1:12" s="7" customFormat="1" ht="12.75" x14ac:dyDescent="0.2">
      <c r="A20" s="94" t="s">
        <v>419</v>
      </c>
      <c r="B20" s="95"/>
      <c r="C20" s="13"/>
      <c r="D20" s="15" t="str">
        <f>IF(C18=1,A19,IF(C20=1,A21,""))</f>
        <v/>
      </c>
      <c r="E20" s="14"/>
      <c r="F20" s="17"/>
      <c r="G20" s="18"/>
      <c r="H20" s="71"/>
      <c r="I20" s="14"/>
      <c r="J20" s="14"/>
      <c r="K20" s="14"/>
      <c r="L20" s="14"/>
    </row>
    <row r="21" spans="1:12" s="7" customFormat="1" ht="12.75" x14ac:dyDescent="0.2">
      <c r="A21" s="81" t="s">
        <v>56</v>
      </c>
      <c r="B21" s="14"/>
      <c r="C21" s="14"/>
      <c r="D21" s="14"/>
      <c r="E21" s="14"/>
      <c r="F21" s="21" t="s">
        <v>421</v>
      </c>
      <c r="G21" s="18"/>
      <c r="H21" s="67" t="str">
        <f>IF(G17=1,F17,IF(G25=1,F25,""))</f>
        <v/>
      </c>
      <c r="I21" s="13" t="s">
        <v>55</v>
      </c>
      <c r="J21" s="14"/>
      <c r="K21" s="14"/>
      <c r="L21" s="14"/>
    </row>
    <row r="22" spans="1:12" s="7" customFormat="1" ht="12.75" x14ac:dyDescent="0.2">
      <c r="A22" s="94"/>
      <c r="B22" s="95"/>
      <c r="C22" s="13"/>
      <c r="D22" s="14"/>
      <c r="E22" s="14"/>
      <c r="F22" s="17"/>
      <c r="G22" s="18"/>
      <c r="H22" s="68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81"/>
      <c r="B23" s="14"/>
      <c r="C23" s="14"/>
      <c r="D23" s="78" t="s">
        <v>422</v>
      </c>
      <c r="E23" s="13"/>
      <c r="F23" s="17"/>
      <c r="G23" s="18"/>
      <c r="H23" s="27"/>
      <c r="I23" s="18"/>
      <c r="J23" s="14"/>
      <c r="K23" s="14"/>
      <c r="L23" s="14"/>
    </row>
    <row r="24" spans="1:12" s="7" customFormat="1" ht="12.75" x14ac:dyDescent="0.2">
      <c r="A24" s="94"/>
      <c r="B24" s="95"/>
      <c r="C24" s="13"/>
      <c r="D24" s="79" t="s">
        <v>67</v>
      </c>
      <c r="E24" s="16"/>
      <c r="F24" s="19"/>
      <c r="G24" s="20"/>
      <c r="H24" s="27"/>
      <c r="I24" s="18"/>
      <c r="J24" s="14"/>
      <c r="K24" s="14"/>
      <c r="L24" s="14"/>
    </row>
    <row r="25" spans="1:12" s="7" customFormat="1" ht="12.75" x14ac:dyDescent="0.2">
      <c r="A25" s="81"/>
      <c r="B25" s="14"/>
      <c r="C25" s="14"/>
      <c r="D25" s="21" t="s">
        <v>423</v>
      </c>
      <c r="E25" s="18"/>
      <c r="F25" s="12" t="str">
        <f>IF(E23=1,D23,IF(E27=1,D27,""))</f>
        <v/>
      </c>
      <c r="G25" s="13"/>
      <c r="H25" s="27"/>
      <c r="I25" s="18"/>
      <c r="J25" s="14"/>
      <c r="K25" s="14"/>
      <c r="L25" s="14"/>
    </row>
    <row r="26" spans="1:12" s="7" customFormat="1" ht="12.75" x14ac:dyDescent="0.2">
      <c r="A26" s="94" t="s">
        <v>424</v>
      </c>
      <c r="B26" s="95"/>
      <c r="C26" s="13"/>
      <c r="D26" s="19"/>
      <c r="E26" s="20"/>
      <c r="F26" s="15" t="str">
        <f>IF(E23=1,D24,IF(E27=1,D28,""))</f>
        <v/>
      </c>
      <c r="G26" s="14"/>
      <c r="H26" s="27"/>
      <c r="I26" s="18"/>
      <c r="J26" s="14"/>
      <c r="K26" s="14"/>
      <c r="L26" s="14"/>
    </row>
    <row r="27" spans="1:12" s="7" customFormat="1" ht="12.75" x14ac:dyDescent="0.2">
      <c r="A27" s="81" t="s">
        <v>72</v>
      </c>
      <c r="B27" s="88" t="s">
        <v>426</v>
      </c>
      <c r="C27" s="89"/>
      <c r="D27" s="12" t="str">
        <f>IF(C26=1,A26,IF(C28=1,A28,""))</f>
        <v/>
      </c>
      <c r="E27" s="13"/>
      <c r="F27" s="14"/>
      <c r="G27" s="14"/>
      <c r="H27" s="27"/>
      <c r="I27" s="18"/>
      <c r="J27" s="14"/>
      <c r="K27" s="14"/>
      <c r="L27" s="14"/>
    </row>
    <row r="28" spans="1:12" s="7" customFormat="1" ht="12.75" x14ac:dyDescent="0.2">
      <c r="A28" s="94" t="s">
        <v>425</v>
      </c>
      <c r="B28" s="95"/>
      <c r="C28" s="13"/>
      <c r="D28" s="15" t="str">
        <f>IF(C26=1,A27,IF(C28=1,A29,""))</f>
        <v/>
      </c>
      <c r="E28" s="14"/>
      <c r="F28" s="14"/>
      <c r="G28" s="14"/>
      <c r="H28" s="27"/>
      <c r="I28" s="18"/>
      <c r="J28" s="14"/>
      <c r="K28" s="14"/>
      <c r="L28" s="14"/>
    </row>
    <row r="29" spans="1:12" s="7" customFormat="1" ht="12.75" x14ac:dyDescent="0.2">
      <c r="A29" s="81" t="s">
        <v>49</v>
      </c>
      <c r="B29" s="14"/>
      <c r="C29" s="14"/>
      <c r="D29" s="14"/>
      <c r="E29" s="14"/>
      <c r="F29" s="14"/>
      <c r="G29" s="14"/>
      <c r="H29" s="69" t="s">
        <v>427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94"/>
      <c r="B30" s="95"/>
      <c r="C30" s="13"/>
      <c r="D30" s="14"/>
      <c r="E30" s="14"/>
      <c r="F30" s="14"/>
      <c r="G30" s="14"/>
      <c r="H30" s="27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81"/>
      <c r="B31" s="14"/>
      <c r="C31" s="14"/>
      <c r="D31" s="78" t="s">
        <v>428</v>
      </c>
      <c r="E31" s="13"/>
      <c r="F31" s="14"/>
      <c r="G31" s="14"/>
      <c r="H31" s="27"/>
      <c r="I31" s="18"/>
      <c r="J31" s="17"/>
      <c r="K31" s="18"/>
      <c r="L31" s="14"/>
    </row>
    <row r="32" spans="1:12" s="7" customFormat="1" ht="12.75" x14ac:dyDescent="0.2">
      <c r="A32" s="94"/>
      <c r="B32" s="95"/>
      <c r="C32" s="13"/>
      <c r="D32" s="79" t="s">
        <v>56</v>
      </c>
      <c r="E32" s="16"/>
      <c r="F32" s="14"/>
      <c r="G32" s="14"/>
      <c r="H32" s="27"/>
      <c r="I32" s="18"/>
      <c r="J32" s="17"/>
      <c r="K32" s="18"/>
      <c r="L32" s="14"/>
    </row>
    <row r="33" spans="1:12" s="7" customFormat="1" ht="12.75" x14ac:dyDescent="0.2">
      <c r="A33" s="81"/>
      <c r="B33" s="14"/>
      <c r="C33" s="14"/>
      <c r="D33" s="21" t="s">
        <v>429</v>
      </c>
      <c r="E33" s="18"/>
      <c r="F33" s="12" t="str">
        <f>IF(E31=1,D31,IF(E35=1,D35,""))</f>
        <v/>
      </c>
      <c r="G33" s="13"/>
      <c r="H33" s="27"/>
      <c r="I33" s="18"/>
      <c r="J33" s="17"/>
      <c r="K33" s="18"/>
      <c r="L33" s="14"/>
    </row>
    <row r="34" spans="1:12" s="7" customFormat="1" ht="12.75" x14ac:dyDescent="0.2">
      <c r="A34" s="94" t="s">
        <v>430</v>
      </c>
      <c r="B34" s="95"/>
      <c r="C34" s="13"/>
      <c r="D34" s="19"/>
      <c r="E34" s="20"/>
      <c r="F34" s="15" t="str">
        <f>IF(E31=1,D32,IF(E35=1,D36,""))</f>
        <v/>
      </c>
      <c r="G34" s="16"/>
      <c r="H34" s="27"/>
      <c r="I34" s="18"/>
      <c r="J34" s="17"/>
      <c r="K34" s="18"/>
      <c r="L34" s="14"/>
    </row>
    <row r="35" spans="1:12" s="7" customFormat="1" ht="12.75" x14ac:dyDescent="0.2">
      <c r="A35" s="81" t="s">
        <v>57</v>
      </c>
      <c r="B35" s="88" t="s">
        <v>432</v>
      </c>
      <c r="C35" s="89"/>
      <c r="D35" s="12" t="str">
        <f>IF(C34=1,A34,IF(C36=1,A36,""))</f>
        <v/>
      </c>
      <c r="E35" s="13"/>
      <c r="F35" s="17"/>
      <c r="G35" s="18"/>
      <c r="H35" s="27"/>
      <c r="I35" s="18"/>
      <c r="J35" s="17"/>
      <c r="K35" s="18"/>
      <c r="L35" s="14"/>
    </row>
    <row r="36" spans="1:12" s="7" customFormat="1" ht="12.75" x14ac:dyDescent="0.2">
      <c r="A36" s="94" t="s">
        <v>431</v>
      </c>
      <c r="B36" s="95"/>
      <c r="C36" s="13"/>
      <c r="D36" s="15" t="str">
        <f>IF(C34=1,A35,IF(C36=1,A37,""))</f>
        <v/>
      </c>
      <c r="E36" s="14"/>
      <c r="F36" s="17"/>
      <c r="G36" s="18"/>
      <c r="H36" s="70"/>
      <c r="I36" s="20"/>
      <c r="J36" s="17"/>
      <c r="K36" s="18"/>
      <c r="L36" s="14"/>
    </row>
    <row r="37" spans="1:12" s="7" customFormat="1" ht="12.75" x14ac:dyDescent="0.2">
      <c r="A37" s="81" t="s">
        <v>45</v>
      </c>
      <c r="B37" s="14"/>
      <c r="C37" s="14"/>
      <c r="D37" s="14"/>
      <c r="E37" s="14"/>
      <c r="F37" s="21" t="s">
        <v>433</v>
      </c>
      <c r="G37" s="18"/>
      <c r="H37" s="67" t="str">
        <f>IF(G33=1,F33,IF(G41=1,F41,""))</f>
        <v/>
      </c>
      <c r="I37" s="13" t="s">
        <v>55</v>
      </c>
      <c r="J37" s="17"/>
      <c r="K37" s="18"/>
      <c r="L37" s="14"/>
    </row>
    <row r="38" spans="1:12" s="7" customFormat="1" ht="12.75" x14ac:dyDescent="0.2">
      <c r="A38" s="94"/>
      <c r="B38" s="95"/>
      <c r="C38" s="13"/>
      <c r="D38" s="14"/>
      <c r="E38" s="14"/>
      <c r="F38" s="17"/>
      <c r="G38" s="18"/>
      <c r="H38" s="68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81"/>
      <c r="B39" s="14"/>
      <c r="C39" s="14"/>
      <c r="D39" s="78" t="s">
        <v>435</v>
      </c>
      <c r="E39" s="13"/>
      <c r="F39" s="17"/>
      <c r="G39" s="18"/>
      <c r="H39" s="71"/>
      <c r="I39" s="14"/>
      <c r="J39" s="17"/>
      <c r="K39" s="18"/>
      <c r="L39" s="14"/>
    </row>
    <row r="40" spans="1:12" s="7" customFormat="1" ht="12.75" x14ac:dyDescent="0.2">
      <c r="A40" s="94"/>
      <c r="B40" s="95"/>
      <c r="C40" s="13"/>
      <c r="D40" s="79" t="s">
        <v>46</v>
      </c>
      <c r="E40" s="16"/>
      <c r="F40" s="19"/>
      <c r="G40" s="20"/>
      <c r="H40" s="71"/>
      <c r="I40" s="14"/>
      <c r="J40" s="17"/>
      <c r="K40" s="18"/>
      <c r="L40" s="14"/>
    </row>
    <row r="41" spans="1:12" s="7" customFormat="1" ht="12.75" x14ac:dyDescent="0.2">
      <c r="A41" s="81"/>
      <c r="B41" s="14"/>
      <c r="C41" s="14"/>
      <c r="D41" s="21" t="s">
        <v>436</v>
      </c>
      <c r="E41" s="18"/>
      <c r="F41" s="12" t="str">
        <f>IF(E39=1,D39,IF(E43=1,D43,""))</f>
        <v/>
      </c>
      <c r="G41" s="13"/>
      <c r="H41" s="71"/>
      <c r="I41" s="14"/>
      <c r="J41" s="17"/>
      <c r="K41" s="18"/>
      <c r="L41" s="14"/>
    </row>
    <row r="42" spans="1:12" s="7" customFormat="1" ht="12.75" x14ac:dyDescent="0.2">
      <c r="A42" s="94" t="s">
        <v>437</v>
      </c>
      <c r="B42" s="95"/>
      <c r="C42" s="13"/>
      <c r="D42" s="19"/>
      <c r="E42" s="20"/>
      <c r="F42" s="15" t="str">
        <f>IF(E39=1,D40,IF(E43=1,D44,""))</f>
        <v/>
      </c>
      <c r="G42" s="14"/>
      <c r="H42" s="71"/>
      <c r="I42" s="14"/>
      <c r="J42" s="21"/>
      <c r="K42" s="18"/>
      <c r="L42" s="14"/>
    </row>
    <row r="43" spans="1:12" s="7" customFormat="1" ht="12.75" x14ac:dyDescent="0.2">
      <c r="A43" s="81" t="s">
        <v>59</v>
      </c>
      <c r="B43" s="88" t="s">
        <v>439</v>
      </c>
      <c r="C43" s="89"/>
      <c r="D43" s="12" t="str">
        <f>IF(C42=1,A42,IF(C44=1,A44,""))</f>
        <v/>
      </c>
      <c r="E43" s="13"/>
      <c r="F43" s="14"/>
      <c r="G43" s="14"/>
      <c r="H43" s="71"/>
      <c r="I43" s="14"/>
      <c r="J43" s="17"/>
      <c r="K43" s="18"/>
      <c r="L43" s="14"/>
    </row>
    <row r="44" spans="1:12" s="7" customFormat="1" ht="12.75" x14ac:dyDescent="0.2">
      <c r="A44" s="94" t="s">
        <v>438</v>
      </c>
      <c r="B44" s="95"/>
      <c r="C44" s="13"/>
      <c r="D44" s="15" t="str">
        <f>IF(C42=1,A43,IF(C44=1,A45,""))</f>
        <v/>
      </c>
      <c r="E44" s="14"/>
      <c r="F44" s="14"/>
      <c r="G44" s="14"/>
      <c r="H44" s="71"/>
      <c r="I44" s="14"/>
      <c r="J44" s="17"/>
      <c r="K44" s="18"/>
      <c r="L44" s="14"/>
    </row>
    <row r="45" spans="1:12" s="7" customFormat="1" ht="12.75" x14ac:dyDescent="0.2">
      <c r="A45" s="81" t="s">
        <v>68</v>
      </c>
      <c r="B45" s="14"/>
      <c r="C45" s="14"/>
      <c r="D45" s="14"/>
      <c r="E45" s="14"/>
      <c r="F45" s="14"/>
      <c r="G45" s="14"/>
      <c r="H45" s="71"/>
      <c r="I45" s="14"/>
      <c r="J45" s="21" t="s">
        <v>434</v>
      </c>
      <c r="K45" s="18"/>
      <c r="L45" s="12" t="str">
        <f>IF(K29=1,J29,IF(K61=1,J61,""))</f>
        <v/>
      </c>
    </row>
    <row r="46" spans="1:12" s="7" customFormat="1" ht="12.75" x14ac:dyDescent="0.2">
      <c r="A46" s="94"/>
      <c r="B46" s="95"/>
      <c r="C46" s="13"/>
      <c r="D46" s="14"/>
      <c r="E46" s="14"/>
      <c r="F46" s="14"/>
      <c r="G46" s="14"/>
      <c r="H46" s="71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81"/>
      <c r="B47" s="14"/>
      <c r="C47" s="14"/>
      <c r="D47" s="78" t="s">
        <v>440</v>
      </c>
      <c r="E47" s="13"/>
      <c r="F47" s="14"/>
      <c r="G47" s="14"/>
      <c r="H47" s="71"/>
      <c r="I47" s="14"/>
      <c r="J47" s="17"/>
      <c r="K47" s="18"/>
      <c r="L47" s="14"/>
    </row>
    <row r="48" spans="1:12" s="7" customFormat="1" ht="12.75" x14ac:dyDescent="0.2">
      <c r="A48" s="94"/>
      <c r="B48" s="95"/>
      <c r="C48" s="13"/>
      <c r="D48" s="79" t="s">
        <v>45</v>
      </c>
      <c r="E48" s="16"/>
      <c r="F48" s="14"/>
      <c r="G48" s="14"/>
      <c r="H48" s="71"/>
      <c r="I48" s="14"/>
      <c r="J48" s="17"/>
      <c r="K48" s="18"/>
      <c r="L48" s="14"/>
    </row>
    <row r="49" spans="1:12" s="7" customFormat="1" ht="12.75" x14ac:dyDescent="0.2">
      <c r="A49" s="81"/>
      <c r="B49" s="14"/>
      <c r="C49" s="14"/>
      <c r="D49" s="21" t="s">
        <v>95</v>
      </c>
      <c r="E49" s="18"/>
      <c r="F49" s="12" t="str">
        <f>IF(E47=1,D47,IF(E51=1,D51,""))</f>
        <v/>
      </c>
      <c r="G49" s="13"/>
      <c r="H49" s="71"/>
      <c r="I49" s="14"/>
      <c r="J49" s="17"/>
      <c r="K49" s="18"/>
      <c r="L49" s="14"/>
    </row>
    <row r="50" spans="1:12" s="7" customFormat="1" ht="12.75" x14ac:dyDescent="0.2">
      <c r="A50" s="94" t="s">
        <v>441</v>
      </c>
      <c r="B50" s="95"/>
      <c r="C50" s="13"/>
      <c r="D50" s="19"/>
      <c r="E50" s="20"/>
      <c r="F50" s="15" t="str">
        <f>IF(E47=1,D48,IF(E51=1,D52,""))</f>
        <v/>
      </c>
      <c r="G50" s="16"/>
      <c r="H50" s="71"/>
      <c r="I50" s="14"/>
      <c r="J50" s="17"/>
      <c r="K50" s="18"/>
      <c r="L50" s="14"/>
    </row>
    <row r="51" spans="1:12" s="7" customFormat="1" ht="12.75" x14ac:dyDescent="0.2">
      <c r="A51" s="81" t="s">
        <v>58</v>
      </c>
      <c r="B51" s="88" t="s">
        <v>443</v>
      </c>
      <c r="C51" s="89"/>
      <c r="D51" s="12" t="str">
        <f>IF(C50=1,A50,IF(C52=1,A52,""))</f>
        <v/>
      </c>
      <c r="E51" s="13"/>
      <c r="F51" s="17"/>
      <c r="G51" s="18"/>
      <c r="H51" s="71"/>
      <c r="I51" s="14"/>
      <c r="J51" s="17"/>
      <c r="K51" s="18"/>
      <c r="L51" s="14"/>
    </row>
    <row r="52" spans="1:12" s="7" customFormat="1" ht="12.75" x14ac:dyDescent="0.2">
      <c r="A52" s="94" t="s">
        <v>442</v>
      </c>
      <c r="B52" s="95"/>
      <c r="C52" s="13"/>
      <c r="D52" s="15" t="str">
        <f>IF(C50=1,A51,IF(C52=1,A53,""))</f>
        <v/>
      </c>
      <c r="E52" s="14"/>
      <c r="F52" s="17"/>
      <c r="G52" s="18"/>
      <c r="H52" s="71"/>
      <c r="I52" s="14"/>
      <c r="J52" s="17"/>
      <c r="K52" s="18"/>
      <c r="L52" s="14"/>
    </row>
    <row r="53" spans="1:12" s="7" customFormat="1" ht="12.75" x14ac:dyDescent="0.2">
      <c r="A53" s="81" t="s">
        <v>46</v>
      </c>
      <c r="B53" s="14"/>
      <c r="C53" s="14"/>
      <c r="D53" s="14"/>
      <c r="E53" s="14"/>
      <c r="F53" s="21" t="s">
        <v>444</v>
      </c>
      <c r="G53" s="18"/>
      <c r="H53" s="67" t="str">
        <f>IF(G49=1,F49,IF(G57=1,F57,""))</f>
        <v/>
      </c>
      <c r="I53" s="13" t="s">
        <v>55</v>
      </c>
      <c r="J53" s="17"/>
      <c r="K53" s="18"/>
      <c r="L53" s="14"/>
    </row>
    <row r="54" spans="1:12" s="7" customFormat="1" ht="12.75" x14ac:dyDescent="0.2">
      <c r="A54" s="94"/>
      <c r="B54" s="95"/>
      <c r="C54" s="13"/>
      <c r="D54" s="14"/>
      <c r="E54" s="14"/>
      <c r="F54" s="17"/>
      <c r="G54" s="18"/>
      <c r="H54" s="68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81"/>
      <c r="B55" s="14"/>
      <c r="C55" s="14"/>
      <c r="D55" s="78" t="s">
        <v>445</v>
      </c>
      <c r="E55" s="13"/>
      <c r="F55" s="17"/>
      <c r="G55" s="18"/>
      <c r="H55" s="27"/>
      <c r="I55" s="18"/>
      <c r="J55" s="17"/>
      <c r="K55" s="18"/>
      <c r="L55" s="14"/>
    </row>
    <row r="56" spans="1:12" s="7" customFormat="1" ht="12.75" x14ac:dyDescent="0.2">
      <c r="A56" s="94"/>
      <c r="B56" s="95"/>
      <c r="C56" s="13"/>
      <c r="D56" s="79" t="s">
        <v>49</v>
      </c>
      <c r="E56" s="16"/>
      <c r="F56" s="19"/>
      <c r="G56" s="20"/>
      <c r="H56" s="27"/>
      <c r="I56" s="18"/>
      <c r="J56" s="17"/>
      <c r="K56" s="18"/>
      <c r="L56" s="14"/>
    </row>
    <row r="57" spans="1:12" s="7" customFormat="1" ht="12.75" x14ac:dyDescent="0.2">
      <c r="A57" s="81"/>
      <c r="B57" s="14"/>
      <c r="C57" s="14"/>
      <c r="D57" s="21" t="s">
        <v>446</v>
      </c>
      <c r="E57" s="18"/>
      <c r="F57" s="12" t="str">
        <f>IF(E55=1,D55,IF(E59=1,D59,""))</f>
        <v/>
      </c>
      <c r="G57" s="13"/>
      <c r="H57" s="27"/>
      <c r="I57" s="18"/>
      <c r="J57" s="17"/>
      <c r="K57" s="18"/>
      <c r="L57" s="14"/>
    </row>
    <row r="58" spans="1:12" s="7" customFormat="1" ht="12.75" x14ac:dyDescent="0.2">
      <c r="A58" s="94" t="s">
        <v>447</v>
      </c>
      <c r="B58" s="95"/>
      <c r="C58" s="13"/>
      <c r="D58" s="19"/>
      <c r="E58" s="20"/>
      <c r="F58" s="15" t="str">
        <f>IF(E55=1,D56,IF(E59=1,D60,""))</f>
        <v/>
      </c>
      <c r="G58" s="14"/>
      <c r="H58" s="27"/>
      <c r="I58" s="18"/>
      <c r="J58" s="17"/>
      <c r="K58" s="18"/>
      <c r="L58" s="14"/>
    </row>
    <row r="59" spans="1:12" s="7" customFormat="1" ht="12.75" x14ac:dyDescent="0.2">
      <c r="A59" s="81" t="s">
        <v>42</v>
      </c>
      <c r="B59" s="88" t="s">
        <v>449</v>
      </c>
      <c r="C59" s="89"/>
      <c r="D59" s="12" t="str">
        <f>IF(C58=1,A58,IF(C60=1,A60,""))</f>
        <v/>
      </c>
      <c r="E59" s="13"/>
      <c r="F59" s="14"/>
      <c r="G59" s="14"/>
      <c r="H59" s="27"/>
      <c r="I59" s="18"/>
      <c r="J59" s="17"/>
      <c r="K59" s="18"/>
      <c r="L59" s="14"/>
    </row>
    <row r="60" spans="1:12" s="7" customFormat="1" ht="12.75" x14ac:dyDescent="0.2">
      <c r="A60" s="94" t="s">
        <v>448</v>
      </c>
      <c r="B60" s="95"/>
      <c r="C60" s="13"/>
      <c r="D60" s="15" t="str">
        <f>IF(C58=1,A59,IF(C60=1,A61,""))</f>
        <v/>
      </c>
      <c r="E60" s="14"/>
      <c r="F60" s="14"/>
      <c r="G60" s="14"/>
      <c r="H60" s="27"/>
      <c r="I60" s="18"/>
      <c r="J60" s="19"/>
      <c r="K60" s="20"/>
      <c r="L60" s="14"/>
    </row>
    <row r="61" spans="1:12" s="7" customFormat="1" ht="12.75" x14ac:dyDescent="0.2">
      <c r="A61" s="81" t="s">
        <v>50</v>
      </c>
      <c r="B61" s="14"/>
      <c r="C61" s="14"/>
      <c r="D61" s="14"/>
      <c r="E61" s="14"/>
      <c r="F61" s="14"/>
      <c r="G61" s="14"/>
      <c r="H61" s="69" t="s">
        <v>450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94"/>
      <c r="B62" s="95"/>
      <c r="C62" s="13"/>
      <c r="D62" s="14"/>
      <c r="E62" s="14"/>
      <c r="F62" s="14"/>
      <c r="G62" s="14"/>
      <c r="H62" s="27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81"/>
      <c r="B63" s="14"/>
      <c r="C63" s="14"/>
      <c r="D63" s="78" t="s">
        <v>451</v>
      </c>
      <c r="E63" s="13"/>
      <c r="F63" s="14"/>
      <c r="G63" s="14"/>
      <c r="H63" s="27"/>
      <c r="I63" s="18"/>
      <c r="J63" s="14"/>
      <c r="K63" s="14"/>
      <c r="L63" s="14"/>
    </row>
    <row r="64" spans="1:12" s="7" customFormat="1" ht="12.75" x14ac:dyDescent="0.2">
      <c r="A64" s="94"/>
      <c r="B64" s="95"/>
      <c r="C64" s="13"/>
      <c r="D64" s="79" t="s">
        <v>46</v>
      </c>
      <c r="E64" s="16"/>
      <c r="F64" s="14"/>
      <c r="G64" s="14"/>
      <c r="H64" s="27"/>
      <c r="I64" s="18"/>
      <c r="J64" s="14"/>
      <c r="K64" s="14"/>
      <c r="L64" s="14"/>
    </row>
    <row r="65" spans="1:15" s="7" customFormat="1" ht="12.75" x14ac:dyDescent="0.2">
      <c r="A65" s="81"/>
      <c r="B65" s="14"/>
      <c r="C65" s="14"/>
      <c r="D65" s="21" t="s">
        <v>452</v>
      </c>
      <c r="E65" s="18"/>
      <c r="F65" s="12" t="str">
        <f>IF(E63=1,D63,IF(E67=1,D67,""))</f>
        <v/>
      </c>
      <c r="G65" s="13"/>
      <c r="H65" s="27"/>
      <c r="I65" s="18"/>
      <c r="J65" s="14"/>
      <c r="K65" s="14"/>
      <c r="L65" s="14"/>
    </row>
    <row r="66" spans="1:15" s="7" customFormat="1" ht="12.75" x14ac:dyDescent="0.2">
      <c r="A66" s="94" t="s">
        <v>453</v>
      </c>
      <c r="B66" s="95"/>
      <c r="C66" s="13"/>
      <c r="D66" s="19"/>
      <c r="E66" s="20"/>
      <c r="F66" s="15" t="str">
        <f>IF(E63=1,D64,IF(E67=1,D68,""))</f>
        <v/>
      </c>
      <c r="G66" s="16"/>
      <c r="H66" s="27"/>
      <c r="I66" s="18"/>
      <c r="J66" s="14"/>
      <c r="K66" s="14"/>
      <c r="L66" s="14"/>
    </row>
    <row r="67" spans="1:15" s="7" customFormat="1" ht="12.75" x14ac:dyDescent="0.2">
      <c r="A67" s="81" t="s">
        <v>56</v>
      </c>
      <c r="B67" s="88" t="s">
        <v>455</v>
      </c>
      <c r="C67" s="89"/>
      <c r="D67" s="12" t="str">
        <f>IF(C66=1,A66,IF(C68=1,A68,""))</f>
        <v/>
      </c>
      <c r="E67" s="13"/>
      <c r="F67" s="17"/>
      <c r="G67" s="18"/>
      <c r="H67" s="27"/>
      <c r="I67" s="18"/>
      <c r="J67" s="14"/>
      <c r="K67" s="14"/>
      <c r="L67" s="14"/>
    </row>
    <row r="68" spans="1:15" s="7" customFormat="1" ht="12.75" x14ac:dyDescent="0.2">
      <c r="A68" s="94" t="s">
        <v>454</v>
      </c>
      <c r="B68" s="95"/>
      <c r="C68" s="13"/>
      <c r="D68" s="15" t="str">
        <f>IF(C66=1,A67,IF(C68=1,A69,""))</f>
        <v/>
      </c>
      <c r="E68" s="14"/>
      <c r="F68" s="17"/>
      <c r="G68" s="18"/>
      <c r="H68" s="70"/>
      <c r="I68" s="20"/>
      <c r="J68" s="14"/>
      <c r="K68" s="14"/>
      <c r="L68" s="14"/>
      <c r="N68" s="63"/>
      <c r="O68" s="63"/>
    </row>
    <row r="69" spans="1:15" s="7" customFormat="1" ht="12.75" x14ac:dyDescent="0.2">
      <c r="A69" s="81" t="s">
        <v>44</v>
      </c>
      <c r="B69" s="14"/>
      <c r="C69" s="14"/>
      <c r="D69" s="14"/>
      <c r="E69" s="14"/>
      <c r="F69" s="21" t="s">
        <v>459</v>
      </c>
      <c r="G69" s="18"/>
      <c r="H69" s="67" t="str">
        <f>IF(G65=1,F65,IF(G73=1,F73,""))</f>
        <v/>
      </c>
      <c r="I69" s="13" t="s">
        <v>55</v>
      </c>
      <c r="J69" s="14"/>
      <c r="K69" s="22"/>
      <c r="L69" s="14"/>
      <c r="N69" s="63"/>
      <c r="O69" s="63"/>
    </row>
    <row r="70" spans="1:15" s="7" customFormat="1" ht="12.75" x14ac:dyDescent="0.2">
      <c r="A70" s="94" t="s">
        <v>456</v>
      </c>
      <c r="B70" s="95"/>
      <c r="C70" s="13"/>
      <c r="D70" s="14"/>
      <c r="E70" s="14"/>
      <c r="F70" s="17"/>
      <c r="G70" s="18"/>
      <c r="H70" s="68" t="str">
        <f>IF(G65=1,F66,IF(G73=1,F74,""))</f>
        <v/>
      </c>
      <c r="I70" s="14"/>
      <c r="J70" s="14"/>
      <c r="K70" s="14"/>
      <c r="L70" s="14"/>
      <c r="N70" s="63"/>
      <c r="O70" s="63"/>
    </row>
    <row r="71" spans="1:15" s="7" customFormat="1" ht="12.75" x14ac:dyDescent="0.2">
      <c r="A71" s="81" t="s">
        <v>48</v>
      </c>
      <c r="B71" s="88" t="s">
        <v>458</v>
      </c>
      <c r="C71" s="89"/>
      <c r="D71" s="12" t="str">
        <f>IF(C70=1,A70,IF(C72=1,A72,""))</f>
        <v/>
      </c>
      <c r="E71" s="13"/>
      <c r="F71" s="17"/>
      <c r="G71" s="18"/>
      <c r="H71" s="14"/>
      <c r="I71" s="14"/>
      <c r="J71" s="72"/>
      <c r="K71" s="73"/>
      <c r="L71" s="72"/>
      <c r="M71" s="28"/>
      <c r="N71" s="63"/>
      <c r="O71" s="63"/>
    </row>
    <row r="72" spans="1:15" s="7" customFormat="1" ht="12.75" x14ac:dyDescent="0.2">
      <c r="A72" s="94" t="s">
        <v>457</v>
      </c>
      <c r="B72" s="95"/>
      <c r="C72" s="13"/>
      <c r="D72" s="15" t="str">
        <f>IF(C70=1,A71,IF(C72=1,A73,""))</f>
        <v/>
      </c>
      <c r="E72" s="16"/>
      <c r="F72" s="19"/>
      <c r="G72" s="20"/>
      <c r="H72" s="14"/>
      <c r="I72" s="14"/>
      <c r="J72" s="27"/>
      <c r="K72" s="27"/>
      <c r="L72" s="27"/>
      <c r="M72" s="28"/>
      <c r="N72" s="63"/>
      <c r="O72" s="63"/>
    </row>
    <row r="73" spans="1:15" s="7" customFormat="1" ht="12.75" x14ac:dyDescent="0.2">
      <c r="A73" s="81" t="s">
        <v>45</v>
      </c>
      <c r="B73" s="14"/>
      <c r="C73" s="14"/>
      <c r="D73" s="21" t="s">
        <v>460</v>
      </c>
      <c r="E73" s="18"/>
      <c r="F73" s="67" t="str">
        <f>IF(E71=1,D71,IF(E75=1,D75,""))</f>
        <v/>
      </c>
      <c r="G73" s="13"/>
      <c r="H73" s="14"/>
      <c r="I73" s="14"/>
      <c r="J73" s="27"/>
      <c r="K73" s="27"/>
      <c r="L73" s="27"/>
      <c r="M73" s="28"/>
      <c r="N73" s="63"/>
      <c r="O73" s="63"/>
    </row>
    <row r="74" spans="1:15" s="7" customFormat="1" ht="12.75" x14ac:dyDescent="0.2">
      <c r="A74" s="94" t="s">
        <v>461</v>
      </c>
      <c r="B74" s="95"/>
      <c r="C74" s="13"/>
      <c r="D74" s="19"/>
      <c r="E74" s="20"/>
      <c r="F74" s="68" t="str">
        <f>IF(E71=1,D72,IF(E75=1,D76,""))</f>
        <v/>
      </c>
      <c r="G74" s="14"/>
      <c r="H74" s="14"/>
      <c r="I74" s="14"/>
      <c r="J74" s="29"/>
      <c r="K74" s="27"/>
      <c r="L74" s="27"/>
      <c r="M74" s="28"/>
      <c r="N74" s="63"/>
      <c r="O74" s="63"/>
    </row>
    <row r="75" spans="1:15" s="7" customFormat="1" ht="12.75" x14ac:dyDescent="0.2">
      <c r="A75" s="81" t="s">
        <v>49</v>
      </c>
      <c r="B75" s="88" t="s">
        <v>463</v>
      </c>
      <c r="C75" s="89"/>
      <c r="D75" s="12" t="str">
        <f>IF(C74=1,A74,IF(C76=1,A76,""))</f>
        <v/>
      </c>
      <c r="E75" s="13"/>
      <c r="F75" s="71"/>
      <c r="G75" s="14"/>
      <c r="K75" s="27"/>
      <c r="L75" s="27"/>
      <c r="M75" s="28"/>
      <c r="N75" s="63"/>
      <c r="O75" s="63"/>
    </row>
    <row r="76" spans="1:15" s="7" customFormat="1" ht="12.75" x14ac:dyDescent="0.2">
      <c r="A76" s="94" t="s">
        <v>462</v>
      </c>
      <c r="B76" s="95"/>
      <c r="C76" s="13"/>
      <c r="D76" s="15" t="str">
        <f>IF(C74=1,A75,IF(C76=1,A77,""))</f>
        <v/>
      </c>
      <c r="E76" s="14"/>
      <c r="F76" s="14"/>
      <c r="G76" s="14"/>
      <c r="H76" s="23" t="s">
        <v>3</v>
      </c>
      <c r="J76" s="27"/>
      <c r="K76" s="27"/>
      <c r="L76" s="27"/>
      <c r="M76" s="28"/>
    </row>
    <row r="77" spans="1:15" s="7" customFormat="1" ht="12.75" x14ac:dyDescent="0.2">
      <c r="A77" s="82" t="s">
        <v>71</v>
      </c>
      <c r="B77" s="17"/>
      <c r="C77" s="27"/>
      <c r="D77" s="17"/>
      <c r="E77" s="14"/>
      <c r="H77" s="8"/>
      <c r="J77" s="29"/>
      <c r="K77" s="27"/>
      <c r="L77" s="27"/>
      <c r="M77" s="28"/>
    </row>
    <row r="78" spans="1:15" s="7" customFormat="1" ht="12.75" x14ac:dyDescent="0.2">
      <c r="A78" s="14"/>
      <c r="B78" s="14"/>
      <c r="C78" s="8"/>
      <c r="H78" s="24" t="s">
        <v>4</v>
      </c>
      <c r="J78" s="9" t="str">
        <f>CONCATENATE(IF(K29=1,J29,IF(K61=1,J61,""))," ",IF(K29=1,J30,IF(K61=1,J62,"")))</f>
        <v xml:space="preserve"> </v>
      </c>
      <c r="K78" s="28"/>
      <c r="L78" s="28"/>
      <c r="M78" s="28"/>
    </row>
    <row r="79" spans="1:15" s="7" customFormat="1" ht="12.75" x14ac:dyDescent="0.2">
      <c r="A79" s="8"/>
      <c r="B79" s="8"/>
      <c r="C79" s="8"/>
      <c r="H79" s="24" t="s">
        <v>5</v>
      </c>
      <c r="J79" s="9" t="str">
        <f>CONCATENATE(IF(K29=0,J29,IF(K61=0,J61,""))," ",IF(K29=0,J30,IF(K61=0,J62,"")))</f>
        <v xml:space="preserve"> </v>
      </c>
      <c r="M79" s="28"/>
    </row>
    <row r="80" spans="1:15" s="7" customFormat="1" ht="12.75" x14ac:dyDescent="0.2">
      <c r="A80" s="8"/>
      <c r="B80" s="8"/>
      <c r="C80" s="8"/>
      <c r="H80" s="24" t="s">
        <v>6</v>
      </c>
      <c r="I80" s="14"/>
      <c r="J80" s="9" t="str">
        <f>CONCATENATE(IF(I21=0,H21,IF(I37=0,H37,""))," ",IF(I21=0,H22,IF(I37=0,H38,"")))</f>
        <v xml:space="preserve"> </v>
      </c>
      <c r="K80" s="8"/>
      <c r="L80" s="8"/>
      <c r="M80" s="28"/>
    </row>
    <row r="81" spans="1:12" s="7" customFormat="1" ht="12.75" x14ac:dyDescent="0.2">
      <c r="C81" s="8"/>
      <c r="H81" s="24" t="s">
        <v>6</v>
      </c>
      <c r="I81" s="8"/>
      <c r="J81" s="8" t="str">
        <f>CONCATENATE(IF(I53=0,H53,IF(I69=0,H69,""))," ",IF(I53=0,H54,IF(I69=0,H70,"")))</f>
        <v xml:space="preserve"> </v>
      </c>
      <c r="K81" s="8"/>
      <c r="L81" s="8"/>
    </row>
    <row r="82" spans="1:12" s="7" customFormat="1" ht="12.75" x14ac:dyDescent="0.2">
      <c r="C82" s="8"/>
      <c r="K82" s="8"/>
      <c r="L82" s="8"/>
    </row>
    <row r="83" spans="1:12" s="7" customFormat="1" ht="12.75" x14ac:dyDescent="0.2">
      <c r="C83" s="8"/>
      <c r="G83" s="8"/>
      <c r="H83" s="24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7" t="s">
        <v>54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7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7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7" t="s">
        <v>27</v>
      </c>
      <c r="K88" s="8"/>
      <c r="L88" s="9"/>
    </row>
  </sheetData>
  <sortState ref="N34:O58">
    <sortCondition ref="N34"/>
  </sortState>
  <mergeCells count="41">
    <mergeCell ref="A46:B46"/>
    <mergeCell ref="B75:C75"/>
    <mergeCell ref="B71:C71"/>
    <mergeCell ref="B67:C67"/>
    <mergeCell ref="B59:C59"/>
    <mergeCell ref="A56:B56"/>
    <mergeCell ref="A54:B54"/>
    <mergeCell ref="A52:B52"/>
    <mergeCell ref="A50:B50"/>
    <mergeCell ref="A48:B48"/>
    <mergeCell ref="B51:C51"/>
    <mergeCell ref="A66:B66"/>
    <mergeCell ref="A64:B64"/>
    <mergeCell ref="A62:B62"/>
    <mergeCell ref="A60:B60"/>
    <mergeCell ref="A58:B58"/>
    <mergeCell ref="A76:B76"/>
    <mergeCell ref="A74:B74"/>
    <mergeCell ref="A72:B72"/>
    <mergeCell ref="A70:B70"/>
    <mergeCell ref="A68:B68"/>
    <mergeCell ref="A44:B44"/>
    <mergeCell ref="A42:B42"/>
    <mergeCell ref="A40:B40"/>
    <mergeCell ref="A38:B38"/>
    <mergeCell ref="A36:B36"/>
    <mergeCell ref="A18:B18"/>
    <mergeCell ref="A16:B16"/>
    <mergeCell ref="A14:B14"/>
    <mergeCell ref="B43:C43"/>
    <mergeCell ref="B35:C35"/>
    <mergeCell ref="B27:C27"/>
    <mergeCell ref="B19:C19"/>
    <mergeCell ref="A24:B24"/>
    <mergeCell ref="A22:B22"/>
    <mergeCell ref="A20:B20"/>
    <mergeCell ref="A34:B34"/>
    <mergeCell ref="A32:B32"/>
    <mergeCell ref="A30:B30"/>
    <mergeCell ref="A28:B28"/>
    <mergeCell ref="A26:B26"/>
  </mergeCells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8001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8001" r:id="rId4" name="CBQuarterFinal"/>
      </mc:Fallback>
    </mc:AlternateContent>
    <mc:AlternateContent xmlns:mc="http://schemas.openxmlformats.org/markup-compatibility/2006">
      <mc:Choice Requires="x14">
        <control shapeId="128002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8002" r:id="rId6" name="CBClear"/>
      </mc:Fallback>
    </mc:AlternateContent>
    <mc:AlternateContent xmlns:mc="http://schemas.openxmlformats.org/markup-compatibility/2006">
      <mc:Choice Requires="x14">
        <control shapeId="128003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8003" r:id="rId8" name="OpenRows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>
    <tabColor rgb="FFFF0000"/>
  </sheetPr>
  <dimension ref="A1:O88"/>
  <sheetViews>
    <sheetView view="pageBreakPreview" topLeftCell="A26" zoomScale="60" zoomScaleNormal="70" workbookViewId="0">
      <selection activeCell="C17" sqref="C17"/>
    </sheetView>
  </sheetViews>
  <sheetFormatPr defaultColWidth="9.140625" defaultRowHeight="15" x14ac:dyDescent="0.25"/>
  <cols>
    <col min="1" max="1" width="18.7109375" style="25" customWidth="1"/>
    <col min="2" max="2" width="2.7109375" style="25" customWidth="1"/>
    <col min="3" max="3" width="1.7109375" style="25" customWidth="1"/>
    <col min="4" max="4" width="20.7109375" style="25" customWidth="1"/>
    <col min="5" max="5" width="1.7109375" style="25" customWidth="1"/>
    <col min="6" max="6" width="20.7109375" style="25" customWidth="1"/>
    <col min="7" max="7" width="1.7109375" style="25" customWidth="1"/>
    <col min="8" max="8" width="20.7109375" style="25" customWidth="1"/>
    <col min="9" max="9" width="1.7109375" style="25" customWidth="1"/>
    <col min="10" max="10" width="20.7109375" style="25" customWidth="1"/>
    <col min="11" max="11" width="1.7109375" style="25" customWidth="1"/>
    <col min="12" max="12" width="20.7109375" style="25" customWidth="1"/>
    <col min="13" max="16384" width="9.140625" style="26"/>
  </cols>
  <sheetData>
    <row r="1" spans="1:12" s="5" customFormat="1" ht="57.95" customHeight="1" x14ac:dyDescent="0.2">
      <c r="A1" s="64"/>
      <c r="B1" s="64"/>
      <c r="C1" s="65"/>
      <c r="D1" s="65"/>
      <c r="E1" s="65"/>
      <c r="F1" s="65"/>
      <c r="G1" s="66" t="s">
        <v>52</v>
      </c>
      <c r="H1" s="65"/>
      <c r="I1" s="65"/>
      <c r="J1" s="65"/>
      <c r="K1" s="65"/>
      <c r="L1" s="65"/>
    </row>
    <row r="2" spans="1:12" s="7" customFormat="1" ht="12.7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7" customFormat="1" ht="12.7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53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41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1"/>
      <c r="G9" s="30" t="s">
        <v>39</v>
      </c>
      <c r="H9" s="31"/>
      <c r="I9" s="31"/>
      <c r="J9" s="31"/>
      <c r="K9" s="31"/>
      <c r="L9" s="31"/>
    </row>
    <row r="10" spans="1:12" s="7" customFormat="1" ht="12.7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s="7" customFormat="1" ht="12.7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s="7" customFormat="1" ht="12.75" x14ac:dyDescent="0.2">
      <c r="A12" s="11" t="s">
        <v>21</v>
      </c>
      <c r="B12" s="11"/>
      <c r="C12" s="58"/>
      <c r="D12" s="58" t="s">
        <v>22</v>
      </c>
      <c r="E12" s="58"/>
      <c r="F12" s="58" t="s">
        <v>23</v>
      </c>
      <c r="G12" s="58"/>
      <c r="H12" s="58" t="s">
        <v>24</v>
      </c>
      <c r="I12" s="58"/>
      <c r="J12" s="58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90"/>
      <c r="B14" s="91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78" t="s">
        <v>464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90"/>
      <c r="B16" s="91"/>
      <c r="C16" s="13"/>
      <c r="D16" s="79" t="s">
        <v>49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465</v>
      </c>
      <c r="E17" s="18"/>
      <c r="F17" s="12" t="str">
        <f>IF(E15=1,D15,IF(E19=1,D19,""))</f>
        <v/>
      </c>
      <c r="G17" s="13"/>
      <c r="H17" s="71"/>
      <c r="I17" s="14"/>
      <c r="J17" s="14"/>
      <c r="K17" s="14"/>
      <c r="L17" s="14"/>
    </row>
    <row r="18" spans="1:12" s="7" customFormat="1" ht="12.75" x14ac:dyDescent="0.2">
      <c r="A18" s="90"/>
      <c r="B18" s="91"/>
      <c r="C18" s="13"/>
      <c r="D18" s="19"/>
      <c r="E18" s="20"/>
      <c r="F18" s="15" t="str">
        <f>IF(E15=1,D16,IF(E19=1,D20,""))</f>
        <v/>
      </c>
      <c r="G18" s="16"/>
      <c r="H18" s="71"/>
      <c r="I18" s="14"/>
      <c r="J18" s="14"/>
      <c r="K18" s="14"/>
      <c r="L18" s="14"/>
    </row>
    <row r="19" spans="1:12" s="7" customFormat="1" ht="12.75" x14ac:dyDescent="0.2">
      <c r="A19" s="14"/>
      <c r="B19" s="14"/>
      <c r="C19" s="14"/>
      <c r="D19" s="78" t="s">
        <v>466</v>
      </c>
      <c r="E19" s="13"/>
      <c r="F19" s="17"/>
      <c r="G19" s="18"/>
      <c r="H19" s="71"/>
      <c r="I19" s="14"/>
      <c r="J19" s="14"/>
      <c r="K19" s="14"/>
      <c r="L19" s="14"/>
    </row>
    <row r="20" spans="1:12" s="7" customFormat="1" ht="12.75" x14ac:dyDescent="0.2">
      <c r="A20" s="90"/>
      <c r="B20" s="91"/>
      <c r="C20" s="13"/>
      <c r="D20" s="79" t="s">
        <v>75</v>
      </c>
      <c r="E20" s="14"/>
      <c r="F20" s="17"/>
      <c r="G20" s="18"/>
      <c r="H20" s="71"/>
      <c r="I20" s="14"/>
      <c r="J20" s="14"/>
      <c r="K20" s="14"/>
      <c r="L20" s="14"/>
    </row>
    <row r="21" spans="1:12" s="7" customFormat="1" ht="12.75" x14ac:dyDescent="0.2">
      <c r="A21" s="14"/>
      <c r="B21" s="14"/>
      <c r="C21" s="14"/>
      <c r="D21" s="14"/>
      <c r="E21" s="14"/>
      <c r="F21" s="21" t="s">
        <v>467</v>
      </c>
      <c r="G21" s="18"/>
      <c r="H21" s="67" t="str">
        <f>IF(G17=1,F17,IF(G25=1,F25,""))</f>
        <v/>
      </c>
      <c r="I21" s="13" t="s">
        <v>55</v>
      </c>
      <c r="J21" s="14"/>
      <c r="K21" s="14"/>
      <c r="L21" s="14"/>
    </row>
    <row r="22" spans="1:12" s="7" customFormat="1" ht="12.75" x14ac:dyDescent="0.2">
      <c r="A22" s="90"/>
      <c r="B22" s="91"/>
      <c r="C22" s="13"/>
      <c r="D22" s="14"/>
      <c r="E22" s="14"/>
      <c r="F22" s="17"/>
      <c r="G22" s="18"/>
      <c r="H22" s="68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14"/>
      <c r="B23" s="14"/>
      <c r="C23" s="14"/>
      <c r="D23" s="78" t="s">
        <v>468</v>
      </c>
      <c r="E23" s="13"/>
      <c r="F23" s="17"/>
      <c r="G23" s="18"/>
      <c r="H23" s="27"/>
      <c r="I23" s="18"/>
      <c r="J23" s="14"/>
      <c r="K23" s="14"/>
      <c r="L23" s="14"/>
    </row>
    <row r="24" spans="1:12" s="7" customFormat="1" ht="12.75" x14ac:dyDescent="0.2">
      <c r="A24" s="90"/>
      <c r="B24" s="91"/>
      <c r="C24" s="13"/>
      <c r="D24" s="79" t="s">
        <v>46</v>
      </c>
      <c r="E24" s="16"/>
      <c r="F24" s="19"/>
      <c r="G24" s="20"/>
      <c r="H24" s="27"/>
      <c r="I24" s="18"/>
      <c r="J24" s="14"/>
      <c r="K24" s="14"/>
      <c r="L24" s="14"/>
    </row>
    <row r="25" spans="1:12" s="7" customFormat="1" ht="12.75" x14ac:dyDescent="0.2">
      <c r="A25" s="14"/>
      <c r="B25" s="14"/>
      <c r="C25" s="14"/>
      <c r="D25" s="21" t="s">
        <v>469</v>
      </c>
      <c r="E25" s="18"/>
      <c r="F25" s="12" t="str">
        <f>IF(E23=1,D23,IF(E27=1,D27,""))</f>
        <v/>
      </c>
      <c r="G25" s="13"/>
      <c r="H25" s="27"/>
      <c r="I25" s="18"/>
      <c r="J25" s="14"/>
      <c r="K25" s="14"/>
      <c r="L25" s="14"/>
    </row>
    <row r="26" spans="1:12" s="7" customFormat="1" ht="12.75" x14ac:dyDescent="0.2">
      <c r="A26" s="94" t="s">
        <v>470</v>
      </c>
      <c r="B26" s="95"/>
      <c r="C26" s="13"/>
      <c r="D26" s="19"/>
      <c r="E26" s="20"/>
      <c r="F26" s="15" t="str">
        <f>IF(E23=1,D24,IF(E27=1,D28,""))</f>
        <v/>
      </c>
      <c r="G26" s="14"/>
      <c r="H26" s="27"/>
      <c r="I26" s="18"/>
      <c r="J26" s="14"/>
      <c r="K26" s="14"/>
      <c r="L26" s="14"/>
    </row>
    <row r="27" spans="1:12" s="7" customFormat="1" ht="12.75" x14ac:dyDescent="0.2">
      <c r="A27" s="14" t="s">
        <v>45</v>
      </c>
      <c r="B27" s="88" t="s">
        <v>472</v>
      </c>
      <c r="C27" s="89"/>
      <c r="D27" s="12" t="str">
        <f>IF(C26=1,A26,IF(C28=1,A28,""))</f>
        <v/>
      </c>
      <c r="E27" s="13"/>
      <c r="F27" s="14"/>
      <c r="G27" s="14"/>
      <c r="H27" s="27"/>
      <c r="I27" s="18"/>
      <c r="J27" s="14"/>
      <c r="K27" s="14"/>
      <c r="L27" s="14"/>
    </row>
    <row r="28" spans="1:12" s="7" customFormat="1" ht="12.75" x14ac:dyDescent="0.2">
      <c r="A28" s="94" t="s">
        <v>471</v>
      </c>
      <c r="B28" s="95"/>
      <c r="C28" s="13"/>
      <c r="D28" s="15" t="str">
        <f>IF(C26=1,A27,IF(C28=1,A29,""))</f>
        <v/>
      </c>
      <c r="E28" s="14"/>
      <c r="F28" s="14"/>
      <c r="G28" s="14"/>
      <c r="H28" s="27"/>
      <c r="I28" s="18"/>
      <c r="J28" s="14"/>
      <c r="K28" s="14"/>
      <c r="L28" s="14"/>
    </row>
    <row r="29" spans="1:12" s="7" customFormat="1" ht="12.75" x14ac:dyDescent="0.2">
      <c r="A29" s="14" t="s">
        <v>50</v>
      </c>
      <c r="B29" s="14"/>
      <c r="C29" s="14"/>
      <c r="D29" s="14"/>
      <c r="E29" s="14"/>
      <c r="F29" s="14"/>
      <c r="G29" s="14"/>
      <c r="H29" s="69" t="s">
        <v>474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94"/>
      <c r="B30" s="95"/>
      <c r="C30" s="13"/>
      <c r="D30" s="14"/>
      <c r="E30" s="14"/>
      <c r="F30" s="14"/>
      <c r="G30" s="14"/>
      <c r="H30" s="27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14"/>
      <c r="B31" s="14"/>
      <c r="C31" s="14"/>
      <c r="D31" s="78" t="s">
        <v>473</v>
      </c>
      <c r="E31" s="13"/>
      <c r="F31" s="14"/>
      <c r="G31" s="14"/>
      <c r="H31" s="27"/>
      <c r="I31" s="18"/>
      <c r="J31" s="17"/>
      <c r="K31" s="18"/>
      <c r="L31" s="14"/>
    </row>
    <row r="32" spans="1:12" s="7" customFormat="1" ht="12.75" x14ac:dyDescent="0.2">
      <c r="A32" s="94"/>
      <c r="B32" s="95"/>
      <c r="C32" s="13"/>
      <c r="D32" s="79" t="s">
        <v>67</v>
      </c>
      <c r="E32" s="16"/>
      <c r="F32" s="14"/>
      <c r="G32" s="14"/>
      <c r="H32" s="27"/>
      <c r="I32" s="18"/>
      <c r="J32" s="17"/>
      <c r="K32" s="18"/>
      <c r="L32" s="14"/>
    </row>
    <row r="33" spans="1:12" s="7" customFormat="1" ht="12.75" x14ac:dyDescent="0.2">
      <c r="A33" s="14"/>
      <c r="B33" s="14"/>
      <c r="C33" s="14"/>
      <c r="D33" s="21" t="s">
        <v>475</v>
      </c>
      <c r="E33" s="18"/>
      <c r="F33" s="12" t="str">
        <f>IF(E31=1,D31,IF(E35=1,D35,""))</f>
        <v/>
      </c>
      <c r="G33" s="13"/>
      <c r="H33" s="27"/>
      <c r="I33" s="18"/>
      <c r="J33" s="17"/>
      <c r="K33" s="18"/>
      <c r="L33" s="14"/>
    </row>
    <row r="34" spans="1:12" s="7" customFormat="1" ht="12.75" x14ac:dyDescent="0.2">
      <c r="A34" s="94" t="s">
        <v>476</v>
      </c>
      <c r="B34" s="95"/>
      <c r="C34" s="13"/>
      <c r="D34" s="19"/>
      <c r="E34" s="20"/>
      <c r="F34" s="15" t="str">
        <f>IF(E31=1,D32,IF(E35=1,D36,""))</f>
        <v/>
      </c>
      <c r="G34" s="16"/>
      <c r="H34" s="27"/>
      <c r="I34" s="18"/>
      <c r="J34" s="17"/>
      <c r="K34" s="18"/>
      <c r="L34" s="14"/>
    </row>
    <row r="35" spans="1:12" s="7" customFormat="1" ht="12.75" x14ac:dyDescent="0.2">
      <c r="A35" s="14" t="s">
        <v>46</v>
      </c>
      <c r="B35" s="88" t="s">
        <v>478</v>
      </c>
      <c r="C35" s="89"/>
      <c r="D35" s="12" t="str">
        <f>IF(C34=1,A34,IF(C36=1,A36,""))</f>
        <v/>
      </c>
      <c r="E35" s="13"/>
      <c r="F35" s="17"/>
      <c r="G35" s="18"/>
      <c r="H35" s="27"/>
      <c r="I35" s="18"/>
      <c r="J35" s="17"/>
      <c r="K35" s="18"/>
      <c r="L35" s="14"/>
    </row>
    <row r="36" spans="1:12" s="7" customFormat="1" ht="12.75" x14ac:dyDescent="0.2">
      <c r="A36" s="94" t="s">
        <v>477</v>
      </c>
      <c r="B36" s="95"/>
      <c r="C36" s="13"/>
      <c r="D36" s="15" t="str">
        <f>IF(C34=1,A35,IF(C36=1,A37,""))</f>
        <v/>
      </c>
      <c r="E36" s="14"/>
      <c r="F36" s="17"/>
      <c r="G36" s="18"/>
      <c r="H36" s="70"/>
      <c r="I36" s="20"/>
      <c r="J36" s="17"/>
      <c r="K36" s="18"/>
      <c r="L36" s="14"/>
    </row>
    <row r="37" spans="1:12" s="7" customFormat="1" ht="12.75" x14ac:dyDescent="0.2">
      <c r="A37" s="14" t="s">
        <v>58</v>
      </c>
      <c r="B37" s="14"/>
      <c r="C37" s="14"/>
      <c r="D37" s="14"/>
      <c r="E37" s="14"/>
      <c r="F37" s="21" t="s">
        <v>479</v>
      </c>
      <c r="G37" s="18"/>
      <c r="H37" s="67" t="str">
        <f>IF(G33=1,F33,IF(G41=1,F41,""))</f>
        <v/>
      </c>
      <c r="I37" s="13" t="s">
        <v>55</v>
      </c>
      <c r="J37" s="17"/>
      <c r="K37" s="18"/>
      <c r="L37" s="14"/>
    </row>
    <row r="38" spans="1:12" s="7" customFormat="1" ht="12.75" x14ac:dyDescent="0.2">
      <c r="A38" s="90"/>
      <c r="B38" s="91"/>
      <c r="C38" s="13"/>
      <c r="D38" s="14"/>
      <c r="E38" s="14"/>
      <c r="F38" s="17"/>
      <c r="G38" s="18"/>
      <c r="H38" s="68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14"/>
      <c r="B39" s="14"/>
      <c r="C39" s="14"/>
      <c r="D39" s="78" t="s">
        <v>480</v>
      </c>
      <c r="E39" s="13"/>
      <c r="F39" s="17"/>
      <c r="G39" s="18"/>
      <c r="H39" s="71"/>
      <c r="I39" s="14"/>
      <c r="J39" s="17"/>
      <c r="K39" s="18"/>
      <c r="L39" s="14"/>
    </row>
    <row r="40" spans="1:12" s="7" customFormat="1" ht="12.75" x14ac:dyDescent="0.2">
      <c r="A40" s="90"/>
      <c r="B40" s="91"/>
      <c r="C40" s="13"/>
      <c r="D40" s="79" t="s">
        <v>44</v>
      </c>
      <c r="E40" s="16"/>
      <c r="F40" s="19"/>
      <c r="G40" s="20"/>
      <c r="H40" s="71"/>
      <c r="I40" s="14"/>
      <c r="J40" s="17"/>
      <c r="K40" s="18"/>
      <c r="L40" s="14"/>
    </row>
    <row r="41" spans="1:12" s="7" customFormat="1" ht="12.75" x14ac:dyDescent="0.2">
      <c r="A41" s="14"/>
      <c r="B41" s="14"/>
      <c r="C41" s="14"/>
      <c r="D41" s="21" t="s">
        <v>481</v>
      </c>
      <c r="E41" s="18"/>
      <c r="F41" s="12" t="str">
        <f>IF(E39=1,D39,IF(E43=1,D43,""))</f>
        <v/>
      </c>
      <c r="G41" s="13"/>
      <c r="H41" s="71"/>
      <c r="I41" s="14"/>
      <c r="J41" s="17"/>
      <c r="K41" s="18"/>
      <c r="L41" s="14"/>
    </row>
    <row r="42" spans="1:12" s="7" customFormat="1" ht="12.75" x14ac:dyDescent="0.2">
      <c r="A42" s="94" t="s">
        <v>483</v>
      </c>
      <c r="B42" s="95"/>
      <c r="C42" s="13"/>
      <c r="D42" s="19"/>
      <c r="E42" s="20"/>
      <c r="F42" s="15" t="str">
        <f>IF(E39=1,D40,IF(E43=1,D44,""))</f>
        <v/>
      </c>
      <c r="G42" s="14"/>
      <c r="H42" s="71"/>
      <c r="I42" s="14"/>
      <c r="J42" s="21"/>
      <c r="K42" s="18"/>
      <c r="L42" s="14"/>
    </row>
    <row r="43" spans="1:12" s="7" customFormat="1" ht="12.75" x14ac:dyDescent="0.2">
      <c r="A43" s="14" t="s">
        <v>70</v>
      </c>
      <c r="B43" s="88" t="s">
        <v>485</v>
      </c>
      <c r="C43" s="89"/>
      <c r="D43" s="12" t="str">
        <f>IF(C42=1,A42,IF(C44=1,A44,""))</f>
        <v/>
      </c>
      <c r="E43" s="13"/>
      <c r="F43" s="14"/>
      <c r="G43" s="14"/>
      <c r="H43" s="71"/>
      <c r="I43" s="14"/>
      <c r="J43" s="17"/>
      <c r="K43" s="18"/>
      <c r="L43" s="14"/>
    </row>
    <row r="44" spans="1:12" s="7" customFormat="1" ht="12.75" x14ac:dyDescent="0.2">
      <c r="A44" s="94" t="s">
        <v>484</v>
      </c>
      <c r="B44" s="95"/>
      <c r="C44" s="13"/>
      <c r="D44" s="15" t="str">
        <f>IF(C42=1,A43,IF(C44=1,A45,""))</f>
        <v/>
      </c>
      <c r="E44" s="14"/>
      <c r="F44" s="14"/>
      <c r="G44" s="14"/>
      <c r="H44" s="71"/>
      <c r="I44" s="14"/>
      <c r="J44" s="17"/>
      <c r="K44" s="18"/>
      <c r="L44" s="14"/>
    </row>
    <row r="45" spans="1:12" s="7" customFormat="1" ht="12.75" x14ac:dyDescent="0.2">
      <c r="A45" s="14" t="s">
        <v>49</v>
      </c>
      <c r="B45" s="14"/>
      <c r="C45" s="14"/>
      <c r="D45" s="14"/>
      <c r="E45" s="14"/>
      <c r="F45" s="14"/>
      <c r="G45" s="14"/>
      <c r="H45" s="71"/>
      <c r="I45" s="14"/>
      <c r="J45" s="21" t="s">
        <v>482</v>
      </c>
      <c r="K45" s="18"/>
      <c r="L45" s="12" t="str">
        <f>IF(K29=1,J29,IF(K61=1,J61,""))</f>
        <v/>
      </c>
    </row>
    <row r="46" spans="1:12" s="7" customFormat="1" ht="12.75" x14ac:dyDescent="0.2">
      <c r="A46" s="90"/>
      <c r="B46" s="91"/>
      <c r="C46" s="13"/>
      <c r="D46" s="14"/>
      <c r="E46" s="14"/>
      <c r="F46" s="14"/>
      <c r="G46" s="14"/>
      <c r="H46" s="71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4"/>
      <c r="B47" s="14"/>
      <c r="C47" s="14"/>
      <c r="D47" s="78" t="s">
        <v>486</v>
      </c>
      <c r="E47" s="13"/>
      <c r="F47" s="14"/>
      <c r="G47" s="14"/>
      <c r="H47" s="71"/>
      <c r="I47" s="14"/>
      <c r="J47" s="17"/>
      <c r="K47" s="18"/>
      <c r="L47" s="14"/>
    </row>
    <row r="48" spans="1:12" s="7" customFormat="1" ht="12.75" x14ac:dyDescent="0.2">
      <c r="A48" s="90"/>
      <c r="B48" s="91"/>
      <c r="C48" s="13"/>
      <c r="D48" s="79" t="s">
        <v>69</v>
      </c>
      <c r="E48" s="16"/>
      <c r="F48" s="14"/>
      <c r="G48" s="14"/>
      <c r="H48" s="71"/>
      <c r="I48" s="14"/>
      <c r="J48" s="17"/>
      <c r="K48" s="18"/>
      <c r="L48" s="14"/>
    </row>
    <row r="49" spans="1:12" s="7" customFormat="1" ht="12.75" x14ac:dyDescent="0.2">
      <c r="A49" s="14"/>
      <c r="B49" s="14"/>
      <c r="C49" s="14"/>
      <c r="D49" s="21" t="s">
        <v>487</v>
      </c>
      <c r="E49" s="18"/>
      <c r="F49" s="12" t="str">
        <f>IF(E47=1,D47,IF(E51=1,D51,""))</f>
        <v/>
      </c>
      <c r="G49" s="13"/>
      <c r="H49" s="71"/>
      <c r="I49" s="14"/>
      <c r="J49" s="17"/>
      <c r="K49" s="18"/>
      <c r="L49" s="14"/>
    </row>
    <row r="50" spans="1:12" s="7" customFormat="1" ht="12.75" x14ac:dyDescent="0.2">
      <c r="A50" s="94"/>
      <c r="B50" s="95"/>
      <c r="C50" s="13"/>
      <c r="D50" s="19"/>
      <c r="E50" s="20"/>
      <c r="F50" s="15" t="str">
        <f>IF(E47=1,D48,IF(E51=1,D52,""))</f>
        <v/>
      </c>
      <c r="G50" s="16"/>
      <c r="H50" s="71"/>
      <c r="I50" s="14"/>
      <c r="J50" s="17"/>
      <c r="K50" s="18"/>
      <c r="L50" s="14"/>
    </row>
    <row r="51" spans="1:12" s="7" customFormat="1" ht="12.75" x14ac:dyDescent="0.2">
      <c r="A51" s="14"/>
      <c r="B51" s="14"/>
      <c r="C51" s="14"/>
      <c r="D51" s="78" t="s">
        <v>488</v>
      </c>
      <c r="E51" s="13"/>
      <c r="F51" s="17"/>
      <c r="G51" s="18"/>
      <c r="H51" s="71"/>
      <c r="I51" s="14"/>
      <c r="J51" s="17"/>
      <c r="K51" s="18"/>
      <c r="L51" s="14"/>
    </row>
    <row r="52" spans="1:12" s="7" customFormat="1" ht="12.75" x14ac:dyDescent="0.2">
      <c r="A52" s="94"/>
      <c r="B52" s="95"/>
      <c r="C52" s="13"/>
      <c r="D52" s="79" t="s">
        <v>73</v>
      </c>
      <c r="E52" s="14"/>
      <c r="F52" s="17"/>
      <c r="G52" s="18"/>
      <c r="H52" s="71"/>
      <c r="I52" s="14"/>
      <c r="J52" s="17"/>
      <c r="K52" s="18"/>
      <c r="L52" s="14"/>
    </row>
    <row r="53" spans="1:12" s="7" customFormat="1" ht="12.75" x14ac:dyDescent="0.2">
      <c r="A53" s="14"/>
      <c r="B53" s="14"/>
      <c r="C53" s="14"/>
      <c r="D53" s="14"/>
      <c r="E53" s="14"/>
      <c r="F53" s="21" t="s">
        <v>489</v>
      </c>
      <c r="G53" s="18"/>
      <c r="H53" s="67" t="str">
        <f>IF(G49=1,F49,IF(G57=1,F57,""))</f>
        <v/>
      </c>
      <c r="I53" s="13" t="s">
        <v>55</v>
      </c>
      <c r="J53" s="17"/>
      <c r="K53" s="18"/>
      <c r="L53" s="14"/>
    </row>
    <row r="54" spans="1:12" s="7" customFormat="1" ht="12.75" x14ac:dyDescent="0.2">
      <c r="A54" s="94"/>
      <c r="B54" s="95"/>
      <c r="C54" s="13"/>
      <c r="D54" s="14"/>
      <c r="E54" s="14"/>
      <c r="F54" s="17"/>
      <c r="G54" s="18"/>
      <c r="H54" s="68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14"/>
      <c r="B55" s="14"/>
      <c r="C55" s="14"/>
      <c r="D55" s="78" t="s">
        <v>490</v>
      </c>
      <c r="E55" s="13"/>
      <c r="F55" s="17"/>
      <c r="G55" s="18"/>
      <c r="H55" s="27"/>
      <c r="I55" s="18"/>
      <c r="J55" s="17"/>
      <c r="K55" s="18"/>
      <c r="L55" s="14"/>
    </row>
    <row r="56" spans="1:12" s="7" customFormat="1" ht="12.75" x14ac:dyDescent="0.2">
      <c r="A56" s="94"/>
      <c r="B56" s="95"/>
      <c r="C56" s="13"/>
      <c r="D56" s="79" t="s">
        <v>50</v>
      </c>
      <c r="E56" s="16"/>
      <c r="F56" s="19"/>
      <c r="G56" s="20"/>
      <c r="H56" s="27"/>
      <c r="I56" s="18"/>
      <c r="J56" s="17"/>
      <c r="K56" s="18"/>
      <c r="L56" s="14"/>
    </row>
    <row r="57" spans="1:12" s="7" customFormat="1" ht="12.75" x14ac:dyDescent="0.2">
      <c r="A57" s="14"/>
      <c r="B57" s="14"/>
      <c r="C57" s="14"/>
      <c r="D57" s="21" t="s">
        <v>491</v>
      </c>
      <c r="E57" s="18"/>
      <c r="F57" s="12" t="str">
        <f>IF(E55=1,D55,IF(E59=1,D59,""))</f>
        <v/>
      </c>
      <c r="G57" s="13"/>
      <c r="H57" s="27"/>
      <c r="I57" s="18"/>
      <c r="J57" s="17"/>
      <c r="K57" s="18"/>
      <c r="L57" s="14"/>
    </row>
    <row r="58" spans="1:12" s="7" customFormat="1" ht="12.75" x14ac:dyDescent="0.2">
      <c r="A58" s="94" t="s">
        <v>493</v>
      </c>
      <c r="B58" s="95"/>
      <c r="C58" s="13"/>
      <c r="D58" s="19"/>
      <c r="E58" s="20"/>
      <c r="F58" s="15" t="str">
        <f>IF(E55=1,D56,IF(E59=1,D60,""))</f>
        <v/>
      </c>
      <c r="G58" s="14"/>
      <c r="H58" s="27"/>
      <c r="I58" s="18"/>
      <c r="J58" s="17"/>
      <c r="K58" s="18"/>
      <c r="L58" s="14"/>
    </row>
    <row r="59" spans="1:12" s="7" customFormat="1" ht="12.75" x14ac:dyDescent="0.2">
      <c r="A59" s="14" t="s">
        <v>45</v>
      </c>
      <c r="B59" s="88" t="s">
        <v>226</v>
      </c>
      <c r="C59" s="89"/>
      <c r="D59" s="12" t="str">
        <f>IF(C58=1,A58,IF(C60=1,A60,""))</f>
        <v/>
      </c>
      <c r="E59" s="13"/>
      <c r="F59" s="14"/>
      <c r="G59" s="14"/>
      <c r="H59" s="27"/>
      <c r="I59" s="18"/>
      <c r="J59" s="17"/>
      <c r="K59" s="18"/>
      <c r="L59" s="14"/>
    </row>
    <row r="60" spans="1:12" s="7" customFormat="1" ht="12.75" x14ac:dyDescent="0.2">
      <c r="A60" s="94" t="s">
        <v>494</v>
      </c>
      <c r="B60" s="95"/>
      <c r="C60" s="13"/>
      <c r="D60" s="15" t="str">
        <f>IF(C58=1,A59,IF(C60=1,A61,""))</f>
        <v/>
      </c>
      <c r="E60" s="14"/>
      <c r="F60" s="14"/>
      <c r="G60" s="14"/>
      <c r="H60" s="27"/>
      <c r="I60" s="18"/>
      <c r="J60" s="19"/>
      <c r="K60" s="20"/>
      <c r="L60" s="14"/>
    </row>
    <row r="61" spans="1:12" s="7" customFormat="1" ht="12.75" x14ac:dyDescent="0.2">
      <c r="A61" s="14" t="s">
        <v>44</v>
      </c>
      <c r="B61" s="14"/>
      <c r="C61" s="14"/>
      <c r="D61" s="14"/>
      <c r="E61" s="14"/>
      <c r="F61" s="14"/>
      <c r="G61" s="14"/>
      <c r="H61" s="69" t="s">
        <v>492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94"/>
      <c r="B62" s="95"/>
      <c r="C62" s="13"/>
      <c r="D62" s="14"/>
      <c r="E62" s="14"/>
      <c r="F62" s="14"/>
      <c r="G62" s="14"/>
      <c r="H62" s="27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14"/>
      <c r="B63" s="14"/>
      <c r="C63" s="14"/>
      <c r="D63" s="78" t="s">
        <v>495</v>
      </c>
      <c r="E63" s="13"/>
      <c r="F63" s="14"/>
      <c r="G63" s="14"/>
      <c r="H63" s="27"/>
      <c r="I63" s="18"/>
      <c r="J63" s="14"/>
      <c r="K63" s="14"/>
      <c r="L63" s="14"/>
    </row>
    <row r="64" spans="1:12" s="7" customFormat="1" ht="12.75" x14ac:dyDescent="0.2">
      <c r="A64" s="94"/>
      <c r="B64" s="95"/>
      <c r="C64" s="13"/>
      <c r="D64" s="79" t="s">
        <v>66</v>
      </c>
      <c r="E64" s="16"/>
      <c r="F64" s="14"/>
      <c r="G64" s="14"/>
      <c r="H64" s="27"/>
      <c r="I64" s="18"/>
      <c r="J64" s="14"/>
      <c r="K64" s="14"/>
      <c r="L64" s="14"/>
    </row>
    <row r="65" spans="1:15" s="7" customFormat="1" ht="12.75" x14ac:dyDescent="0.2">
      <c r="A65" s="14"/>
      <c r="B65" s="14"/>
      <c r="C65" s="14"/>
      <c r="D65" s="21" t="s">
        <v>496</v>
      </c>
      <c r="E65" s="18"/>
      <c r="F65" s="12" t="str">
        <f>IF(E63=1,D63,IF(E67=1,D67,""))</f>
        <v/>
      </c>
      <c r="G65" s="13"/>
      <c r="H65" s="27"/>
      <c r="I65" s="18"/>
      <c r="J65" s="14"/>
      <c r="K65" s="14"/>
      <c r="L65" s="14"/>
    </row>
    <row r="66" spans="1:15" s="7" customFormat="1" ht="12.75" x14ac:dyDescent="0.2">
      <c r="A66" s="94" t="s">
        <v>497</v>
      </c>
      <c r="B66" s="95"/>
      <c r="C66" s="13"/>
      <c r="D66" s="19"/>
      <c r="E66" s="20"/>
      <c r="F66" s="15" t="str">
        <f>IF(E63=1,D64,IF(E67=1,D68,""))</f>
        <v/>
      </c>
      <c r="G66" s="16"/>
      <c r="H66" s="27"/>
      <c r="I66" s="18"/>
      <c r="J66" s="14"/>
      <c r="K66" s="14"/>
      <c r="L66" s="14"/>
    </row>
    <row r="67" spans="1:15" s="7" customFormat="1" ht="12.75" x14ac:dyDescent="0.2">
      <c r="A67" s="14" t="s">
        <v>46</v>
      </c>
      <c r="B67" s="88" t="s">
        <v>499</v>
      </c>
      <c r="C67" s="89"/>
      <c r="D67" s="12" t="str">
        <f>IF(C66=1,A66,IF(C68=1,A68,""))</f>
        <v/>
      </c>
      <c r="E67" s="13"/>
      <c r="F67" s="17"/>
      <c r="G67" s="18"/>
      <c r="H67" s="27"/>
      <c r="I67" s="18"/>
      <c r="J67" s="14"/>
      <c r="K67" s="14"/>
      <c r="L67" s="14"/>
    </row>
    <row r="68" spans="1:15" s="7" customFormat="1" ht="12.75" x14ac:dyDescent="0.2">
      <c r="A68" s="94" t="s">
        <v>498</v>
      </c>
      <c r="B68" s="95"/>
      <c r="C68" s="13"/>
      <c r="D68" s="15" t="str">
        <f>IF(C66=1,A67,IF(C68=1,A69,""))</f>
        <v/>
      </c>
      <c r="E68" s="14"/>
      <c r="F68" s="17"/>
      <c r="G68" s="18"/>
      <c r="H68" s="70"/>
      <c r="I68" s="20"/>
      <c r="J68" s="14"/>
      <c r="K68" s="14"/>
      <c r="L68" s="14"/>
      <c r="N68" s="63"/>
      <c r="O68" s="63"/>
    </row>
    <row r="69" spans="1:15" s="7" customFormat="1" ht="12.75" x14ac:dyDescent="0.2">
      <c r="A69" s="14" t="s">
        <v>59</v>
      </c>
      <c r="B69" s="14"/>
      <c r="C69" s="14"/>
      <c r="D69" s="14"/>
      <c r="E69" s="14"/>
      <c r="F69" s="21" t="s">
        <v>500</v>
      </c>
      <c r="G69" s="18"/>
      <c r="H69" s="67" t="str">
        <f>IF(G65=1,F65,IF(G73=1,F73,""))</f>
        <v/>
      </c>
      <c r="I69" s="13" t="s">
        <v>55</v>
      </c>
      <c r="J69" s="14"/>
      <c r="K69" s="22"/>
      <c r="L69" s="14"/>
      <c r="N69" s="63"/>
      <c r="O69" s="63"/>
    </row>
    <row r="70" spans="1:15" s="7" customFormat="1" ht="12.75" x14ac:dyDescent="0.2">
      <c r="A70" s="94"/>
      <c r="B70" s="95"/>
      <c r="C70" s="13"/>
      <c r="D70" s="14"/>
      <c r="E70" s="14"/>
      <c r="F70" s="17"/>
      <c r="G70" s="18"/>
      <c r="H70" s="68" t="str">
        <f>IF(G65=1,F66,IF(G73=1,F74,""))</f>
        <v/>
      </c>
      <c r="I70" s="14"/>
      <c r="J70" s="14"/>
      <c r="K70" s="14"/>
      <c r="L70" s="14"/>
      <c r="N70" s="63"/>
      <c r="O70" s="63"/>
    </row>
    <row r="71" spans="1:15" s="7" customFormat="1" ht="12.75" x14ac:dyDescent="0.2">
      <c r="A71" s="14"/>
      <c r="B71" s="14"/>
      <c r="C71" s="14"/>
      <c r="D71" s="78" t="s">
        <v>501</v>
      </c>
      <c r="E71" s="13"/>
      <c r="F71" s="17"/>
      <c r="G71" s="18"/>
      <c r="H71" s="14"/>
      <c r="I71" s="14"/>
      <c r="J71" s="72"/>
      <c r="K71" s="73"/>
      <c r="L71" s="72"/>
      <c r="M71" s="28"/>
      <c r="N71" s="63"/>
      <c r="O71" s="63"/>
    </row>
    <row r="72" spans="1:15" s="7" customFormat="1" ht="12.75" x14ac:dyDescent="0.2">
      <c r="A72" s="94"/>
      <c r="B72" s="95"/>
      <c r="C72" s="13"/>
      <c r="D72" s="79" t="s">
        <v>49</v>
      </c>
      <c r="E72" s="16"/>
      <c r="F72" s="19"/>
      <c r="G72" s="20"/>
      <c r="H72" s="14"/>
      <c r="I72" s="14"/>
      <c r="J72" s="27"/>
      <c r="K72" s="27"/>
      <c r="L72" s="27"/>
      <c r="M72" s="28"/>
      <c r="N72" s="63"/>
      <c r="O72" s="63"/>
    </row>
    <row r="73" spans="1:15" s="7" customFormat="1" ht="12.75" x14ac:dyDescent="0.2">
      <c r="A73" s="14"/>
      <c r="B73" s="14"/>
      <c r="C73" s="14"/>
      <c r="D73" s="21" t="s">
        <v>502</v>
      </c>
      <c r="E73" s="18"/>
      <c r="F73" s="67" t="str">
        <f>IF(E71=1,D71,IF(E75=1,D75,""))</f>
        <v/>
      </c>
      <c r="G73" s="13"/>
      <c r="H73" s="14"/>
      <c r="I73" s="14"/>
      <c r="J73" s="27"/>
      <c r="K73" s="27"/>
      <c r="L73" s="27"/>
      <c r="M73" s="28"/>
      <c r="N73" s="63"/>
      <c r="O73" s="63"/>
    </row>
    <row r="74" spans="1:15" s="7" customFormat="1" ht="12.75" x14ac:dyDescent="0.2">
      <c r="A74" s="94" t="s">
        <v>503</v>
      </c>
      <c r="B74" s="95"/>
      <c r="C74" s="13"/>
      <c r="D74" s="19"/>
      <c r="E74" s="20"/>
      <c r="F74" s="68" t="str">
        <f>IF(E71=1,D72,IF(E75=1,D76,""))</f>
        <v/>
      </c>
      <c r="G74" s="14"/>
      <c r="H74" s="14"/>
      <c r="I74" s="14"/>
      <c r="J74" s="29"/>
      <c r="K74" s="27"/>
      <c r="L74" s="27"/>
      <c r="M74" s="28"/>
      <c r="N74" s="63"/>
      <c r="O74" s="63"/>
    </row>
    <row r="75" spans="1:15" s="7" customFormat="1" ht="12.75" x14ac:dyDescent="0.2">
      <c r="A75" s="14" t="s">
        <v>50</v>
      </c>
      <c r="B75" s="88" t="s">
        <v>505</v>
      </c>
      <c r="C75" s="89"/>
      <c r="D75" s="12" t="str">
        <f>IF(C74=1,A74,IF(C76=1,A76,""))</f>
        <v/>
      </c>
      <c r="E75" s="13"/>
      <c r="F75" s="71"/>
      <c r="G75" s="14"/>
      <c r="K75" s="27"/>
      <c r="L75" s="27"/>
      <c r="M75" s="28"/>
      <c r="N75" s="63"/>
      <c r="O75" s="63"/>
    </row>
    <row r="76" spans="1:15" s="7" customFormat="1" ht="12.75" x14ac:dyDescent="0.2">
      <c r="A76" s="94" t="s">
        <v>504</v>
      </c>
      <c r="B76" s="95"/>
      <c r="C76" s="13"/>
      <c r="D76" s="15" t="str">
        <f>IF(C74=1,A75,IF(C76=1,A77,""))</f>
        <v/>
      </c>
      <c r="E76" s="14"/>
      <c r="F76" s="14"/>
      <c r="G76" s="14"/>
      <c r="H76" s="23" t="s">
        <v>3</v>
      </c>
      <c r="J76" s="27"/>
      <c r="K76" s="27"/>
      <c r="L76" s="27"/>
      <c r="M76" s="28"/>
    </row>
    <row r="77" spans="1:15" s="7" customFormat="1" ht="12.75" x14ac:dyDescent="0.2">
      <c r="A77" s="17" t="s">
        <v>61</v>
      </c>
      <c r="B77" s="17"/>
      <c r="C77" s="27"/>
      <c r="D77" s="17"/>
      <c r="E77" s="14"/>
      <c r="H77" s="8"/>
      <c r="J77" s="29"/>
      <c r="K77" s="27"/>
      <c r="L77" s="27"/>
      <c r="M77" s="28"/>
    </row>
    <row r="78" spans="1:15" s="7" customFormat="1" ht="12.75" x14ac:dyDescent="0.2">
      <c r="A78" s="14"/>
      <c r="B78" s="14"/>
      <c r="C78" s="8"/>
      <c r="H78" s="24" t="s">
        <v>4</v>
      </c>
      <c r="J78" s="9" t="str">
        <f>CONCATENATE(IF(K29=1,J29,IF(K61=1,J61,""))," ",IF(K29=1,J30,IF(K61=1,J62,"")))</f>
        <v xml:space="preserve"> </v>
      </c>
      <c r="K78" s="28"/>
      <c r="L78" s="28"/>
      <c r="M78" s="28"/>
    </row>
    <row r="79" spans="1:15" s="7" customFormat="1" ht="12.75" x14ac:dyDescent="0.2">
      <c r="A79" s="8"/>
      <c r="B79" s="8"/>
      <c r="C79" s="8"/>
      <c r="H79" s="24" t="s">
        <v>5</v>
      </c>
      <c r="J79" s="9" t="str">
        <f>CONCATENATE(IF(K29=0,J29,IF(K61=0,J61,""))," ",IF(K29=0,J30,IF(K61=0,J62,"")))</f>
        <v xml:space="preserve"> </v>
      </c>
      <c r="M79" s="28"/>
    </row>
    <row r="80" spans="1:15" s="7" customFormat="1" ht="12.75" x14ac:dyDescent="0.2">
      <c r="A80" s="8"/>
      <c r="B80" s="8"/>
      <c r="C80" s="8"/>
      <c r="H80" s="24" t="s">
        <v>6</v>
      </c>
      <c r="I80" s="14"/>
      <c r="J80" s="9" t="str">
        <f>CONCATENATE(IF(I21=0,H21,IF(I37=0,H37,""))," ",IF(I21=0,H22,IF(I37=0,H38,"")))</f>
        <v xml:space="preserve"> </v>
      </c>
      <c r="K80" s="8"/>
      <c r="L80" s="8"/>
      <c r="M80" s="28"/>
    </row>
    <row r="81" spans="1:12" s="7" customFormat="1" ht="12.75" x14ac:dyDescent="0.2">
      <c r="C81" s="8"/>
      <c r="H81" s="24" t="s">
        <v>6</v>
      </c>
      <c r="I81" s="8"/>
      <c r="J81" s="8" t="str">
        <f>CONCATENATE(IF(I53=0,H53,IF(I69=0,H69,""))," ",IF(I53=0,H54,IF(I69=0,H70,"")))</f>
        <v xml:space="preserve"> </v>
      </c>
      <c r="K81" s="8"/>
      <c r="L81" s="8"/>
    </row>
    <row r="82" spans="1:12" s="7" customFormat="1" ht="12.75" x14ac:dyDescent="0.2">
      <c r="C82" s="8"/>
      <c r="K82" s="8"/>
      <c r="L82" s="8"/>
    </row>
    <row r="83" spans="1:12" s="7" customFormat="1" ht="12.75" x14ac:dyDescent="0.2">
      <c r="C83" s="8"/>
      <c r="G83" s="8"/>
      <c r="H83" s="24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7" t="s">
        <v>54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7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7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7" t="s">
        <v>27</v>
      </c>
      <c r="K88" s="8"/>
      <c r="L88" s="9"/>
    </row>
  </sheetData>
  <sortState ref="N32:O53">
    <sortCondition ref="N32"/>
  </sortState>
  <mergeCells count="38">
    <mergeCell ref="A66:B66"/>
    <mergeCell ref="A64:B64"/>
    <mergeCell ref="A62:B62"/>
    <mergeCell ref="B75:C75"/>
    <mergeCell ref="B67:C67"/>
    <mergeCell ref="A76:B76"/>
    <mergeCell ref="A74:B74"/>
    <mergeCell ref="A72:B72"/>
    <mergeCell ref="A70:B70"/>
    <mergeCell ref="A68:B68"/>
    <mergeCell ref="A60:B60"/>
    <mergeCell ref="A58:B58"/>
    <mergeCell ref="A56:B56"/>
    <mergeCell ref="A54:B54"/>
    <mergeCell ref="A52:B52"/>
    <mergeCell ref="B59:C59"/>
    <mergeCell ref="A50:B50"/>
    <mergeCell ref="A26:B26"/>
    <mergeCell ref="A48:B48"/>
    <mergeCell ref="A46:B46"/>
    <mergeCell ref="A44:B44"/>
    <mergeCell ref="A42:B42"/>
    <mergeCell ref="A40:B40"/>
    <mergeCell ref="A38:B38"/>
    <mergeCell ref="B43:C43"/>
    <mergeCell ref="B35:C35"/>
    <mergeCell ref="B27:C27"/>
    <mergeCell ref="A36:B36"/>
    <mergeCell ref="A34:B34"/>
    <mergeCell ref="A32:B32"/>
    <mergeCell ref="A30:B30"/>
    <mergeCell ref="A28:B28"/>
    <mergeCell ref="A14:B14"/>
    <mergeCell ref="A24:B24"/>
    <mergeCell ref="A22:B22"/>
    <mergeCell ref="A20:B20"/>
    <mergeCell ref="A18:B18"/>
    <mergeCell ref="A16:B16"/>
  </mergeCells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9025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9025" r:id="rId4" name="CBQuarterFinal"/>
      </mc:Fallback>
    </mc:AlternateContent>
    <mc:AlternateContent xmlns:mc="http://schemas.openxmlformats.org/markup-compatibility/2006">
      <mc:Choice Requires="x14">
        <control shapeId="129026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9026" r:id="rId6" name="CBClear"/>
      </mc:Fallback>
    </mc:AlternateContent>
    <mc:AlternateContent xmlns:mc="http://schemas.openxmlformats.org/markup-compatibility/2006">
      <mc:Choice Requires="x14">
        <control shapeId="129027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9027" r:id="rId8" name="OpenRows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6">
    <tabColor rgb="FFFF0000"/>
    <pageSetUpPr fitToPage="1"/>
  </sheetPr>
  <dimension ref="A1:N88"/>
  <sheetViews>
    <sheetView zoomScale="70" zoomScaleNormal="70" workbookViewId="0">
      <selection activeCell="M21" sqref="M21:O50"/>
    </sheetView>
  </sheetViews>
  <sheetFormatPr defaultColWidth="9.140625" defaultRowHeight="15" x14ac:dyDescent="0.25"/>
  <cols>
    <col min="1" max="1" width="19.7109375" style="25" customWidth="1"/>
    <col min="2" max="2" width="1.7109375" style="25" customWidth="1"/>
    <col min="3" max="3" width="19.7109375" style="25" customWidth="1"/>
    <col min="4" max="4" width="1.7109375" style="25" customWidth="1"/>
    <col min="5" max="5" width="19.7109375" style="25" customWidth="1"/>
    <col min="6" max="6" width="1.7109375" style="25" customWidth="1"/>
    <col min="7" max="7" width="19.7109375" style="25" customWidth="1"/>
    <col min="8" max="8" width="1.7109375" style="25" customWidth="1"/>
    <col min="9" max="9" width="19.7109375" style="25" customWidth="1"/>
    <col min="10" max="10" width="1.7109375" style="25" customWidth="1"/>
    <col min="11" max="11" width="19.7109375" style="25" customWidth="1"/>
    <col min="12" max="16384" width="9.140625" style="26"/>
  </cols>
  <sheetData>
    <row r="1" spans="1:11" s="5" customFormat="1" ht="57.95" customHeight="1" x14ac:dyDescent="0.2">
      <c r="A1" s="64"/>
      <c r="B1" s="65"/>
      <c r="C1" s="65"/>
      <c r="D1" s="65"/>
      <c r="E1" s="65"/>
      <c r="F1" s="66" t="s">
        <v>52</v>
      </c>
      <c r="G1" s="65"/>
      <c r="H1" s="65"/>
      <c r="I1" s="65"/>
      <c r="J1" s="65"/>
      <c r="K1" s="65"/>
    </row>
    <row r="2" spans="1:11" s="7" customFormat="1" ht="12.7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s="7" customFormat="1" ht="12.7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7" customFormat="1" ht="12.75" x14ac:dyDescent="0.2">
      <c r="A5" s="9" t="s">
        <v>19</v>
      </c>
      <c r="B5" s="9"/>
      <c r="C5" s="9" t="s">
        <v>53</v>
      </c>
      <c r="D5" s="8"/>
      <c r="E5" s="8"/>
      <c r="F5" s="8"/>
      <c r="G5" s="8"/>
      <c r="H5" s="8"/>
      <c r="I5" s="8"/>
      <c r="J5" s="8"/>
      <c r="K5" s="8"/>
    </row>
    <row r="6" spans="1:11" s="7" customFormat="1" ht="12.75" x14ac:dyDescent="0.2">
      <c r="A6" s="9" t="s">
        <v>20</v>
      </c>
      <c r="B6" s="9"/>
      <c r="C6" s="9" t="s">
        <v>41</v>
      </c>
      <c r="D6" s="8"/>
      <c r="E6" s="8"/>
      <c r="F6" s="8"/>
      <c r="G6" s="8"/>
      <c r="H6" s="8"/>
      <c r="I6" s="8"/>
      <c r="J6" s="8"/>
      <c r="K6" s="8"/>
    </row>
    <row r="7" spans="1:11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10" customFormat="1" x14ac:dyDescent="0.2">
      <c r="E9" s="31"/>
      <c r="F9" s="30" t="s">
        <v>32</v>
      </c>
      <c r="G9" s="31"/>
      <c r="H9" s="31"/>
      <c r="I9" s="31"/>
      <c r="J9" s="31"/>
      <c r="K9" s="31"/>
    </row>
    <row r="10" spans="1:11" s="7" customFormat="1" ht="12.7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s="7" customFormat="1" ht="12.7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s="7" customFormat="1" ht="12.75" x14ac:dyDescent="0.2">
      <c r="A12" s="11" t="s">
        <v>21</v>
      </c>
      <c r="B12" s="58"/>
      <c r="C12" s="58" t="s">
        <v>22</v>
      </c>
      <c r="D12" s="58"/>
      <c r="E12" s="58" t="s">
        <v>23</v>
      </c>
      <c r="F12" s="58"/>
      <c r="G12" s="58" t="s">
        <v>24</v>
      </c>
      <c r="H12" s="58"/>
      <c r="I12" s="58" t="s">
        <v>25</v>
      </c>
      <c r="J12" s="8"/>
      <c r="K12" s="8"/>
    </row>
    <row r="13" spans="1:11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7" customFormat="1" ht="12.75" x14ac:dyDescent="0.2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1" s="7" customFormat="1" ht="12.75" x14ac:dyDescent="0.2">
      <c r="A15" s="14"/>
      <c r="B15" s="14"/>
      <c r="C15" s="12" t="str">
        <f>IF(B14=1,A14,IF(B16=1,A16,""))</f>
        <v/>
      </c>
      <c r="D15" s="13"/>
      <c r="E15" s="14"/>
      <c r="F15" s="14"/>
      <c r="G15" s="14"/>
      <c r="H15" s="14"/>
      <c r="I15" s="14"/>
      <c r="J15" s="14"/>
      <c r="K15" s="14"/>
    </row>
    <row r="16" spans="1:11" s="7" customFormat="1" ht="12.75" x14ac:dyDescent="0.2">
      <c r="A16" s="12"/>
      <c r="B16" s="13"/>
      <c r="C16" s="15" t="str">
        <f>IF(B14=1,A15,IF(B16=1,A17,""))</f>
        <v/>
      </c>
      <c r="D16" s="16"/>
      <c r="E16" s="14"/>
      <c r="F16" s="14"/>
      <c r="G16" s="14"/>
      <c r="H16" s="14"/>
      <c r="I16" s="14"/>
      <c r="J16" s="14"/>
      <c r="K16" s="14"/>
    </row>
    <row r="17" spans="1:11" s="7" customFormat="1" ht="12.75" x14ac:dyDescent="0.2">
      <c r="A17" s="14"/>
      <c r="B17" s="14"/>
      <c r="C17" s="17"/>
      <c r="D17" s="18"/>
      <c r="E17" s="12" t="str">
        <f>IF(D15=1,C15,IF(D19=1,C19,""))</f>
        <v/>
      </c>
      <c r="F17" s="13"/>
      <c r="G17" s="71"/>
      <c r="H17" s="14"/>
      <c r="I17" s="14"/>
      <c r="J17" s="14"/>
      <c r="K17" s="14"/>
    </row>
    <row r="18" spans="1:11" s="7" customFormat="1" ht="12.75" x14ac:dyDescent="0.2">
      <c r="A18" s="12"/>
      <c r="B18" s="13"/>
      <c r="C18" s="19"/>
      <c r="D18" s="20"/>
      <c r="E18" s="15" t="str">
        <f>IF(D15=1,C16,IF(D19=1,C20,""))</f>
        <v/>
      </c>
      <c r="F18" s="16"/>
      <c r="G18" s="71"/>
      <c r="H18" s="14"/>
      <c r="I18" s="14"/>
      <c r="J18" s="14"/>
      <c r="K18" s="14"/>
    </row>
    <row r="19" spans="1:11" s="7" customFormat="1" ht="12.75" x14ac:dyDescent="0.2">
      <c r="A19" s="14"/>
      <c r="B19" s="14"/>
      <c r="C19" s="12" t="str">
        <f>IF(B18=1,A18,IF(B20=1,A20,""))</f>
        <v/>
      </c>
      <c r="D19" s="13"/>
      <c r="E19" s="17"/>
      <c r="F19" s="18"/>
      <c r="G19" s="71"/>
      <c r="H19" s="14"/>
      <c r="I19" s="14"/>
      <c r="J19" s="14"/>
      <c r="K19" s="14"/>
    </row>
    <row r="20" spans="1:11" s="7" customFormat="1" ht="12.75" x14ac:dyDescent="0.2">
      <c r="A20" s="12"/>
      <c r="B20" s="13"/>
      <c r="C20" s="15" t="str">
        <f>IF(B18=1,A19,IF(B20=1,A21,""))</f>
        <v/>
      </c>
      <c r="D20" s="14"/>
      <c r="E20" s="17"/>
      <c r="F20" s="18"/>
      <c r="G20" s="71"/>
      <c r="H20" s="14"/>
      <c r="I20" s="14"/>
      <c r="J20" s="14"/>
      <c r="K20" s="14"/>
    </row>
    <row r="21" spans="1:11" s="7" customFormat="1" ht="12.75" x14ac:dyDescent="0.2">
      <c r="A21" s="14"/>
      <c r="B21" s="14"/>
      <c r="C21" s="14"/>
      <c r="D21" s="14"/>
      <c r="E21" s="21"/>
      <c r="F21" s="18"/>
      <c r="G21" s="67" t="str">
        <f>IF(F17=1,E17,IF(F25=1,E25,""))</f>
        <v/>
      </c>
      <c r="H21" s="13" t="s">
        <v>55</v>
      </c>
      <c r="I21" s="14"/>
      <c r="J21" s="14"/>
      <c r="K21" s="14"/>
    </row>
    <row r="22" spans="1:11" s="7" customFormat="1" ht="12.75" x14ac:dyDescent="0.2">
      <c r="A22" s="12"/>
      <c r="B22" s="13"/>
      <c r="C22" s="14"/>
      <c r="D22" s="14"/>
      <c r="E22" s="17"/>
      <c r="F22" s="18"/>
      <c r="G22" s="68" t="str">
        <f>IF(F17=1,E18,IF(F25=1,E26,""))</f>
        <v/>
      </c>
      <c r="H22" s="16"/>
      <c r="I22" s="14"/>
      <c r="J22" s="14"/>
      <c r="K22" s="14"/>
    </row>
    <row r="23" spans="1:11" s="7" customFormat="1" ht="12.75" x14ac:dyDescent="0.2">
      <c r="A23" s="14"/>
      <c r="B23" s="14"/>
      <c r="C23" s="12" t="str">
        <f>IF(B22=1,A22,IF(B24=1,A24,""))</f>
        <v/>
      </c>
      <c r="D23" s="13"/>
      <c r="E23" s="17"/>
      <c r="F23" s="18"/>
      <c r="G23" s="27"/>
      <c r="H23" s="18"/>
      <c r="I23" s="14"/>
      <c r="J23" s="14"/>
      <c r="K23" s="14"/>
    </row>
    <row r="24" spans="1:11" s="7" customFormat="1" ht="12.75" x14ac:dyDescent="0.2">
      <c r="A24" s="12"/>
      <c r="B24" s="13"/>
      <c r="C24" s="15" t="str">
        <f>IF(B22=1,A23,IF(B24=1,A25,""))</f>
        <v/>
      </c>
      <c r="D24" s="16"/>
      <c r="E24" s="19"/>
      <c r="F24" s="20"/>
      <c r="G24" s="27"/>
      <c r="H24" s="18"/>
      <c r="I24" s="14"/>
      <c r="J24" s="14"/>
      <c r="K24" s="14"/>
    </row>
    <row r="25" spans="1:11" s="7" customFormat="1" ht="12.75" x14ac:dyDescent="0.2">
      <c r="A25" s="14"/>
      <c r="B25" s="14"/>
      <c r="C25" s="17"/>
      <c r="D25" s="18"/>
      <c r="E25" s="12" t="str">
        <f>IF(D23=1,C23,IF(D27=1,C27,""))</f>
        <v/>
      </c>
      <c r="F25" s="13"/>
      <c r="G25" s="27"/>
      <c r="H25" s="18"/>
      <c r="I25" s="14"/>
      <c r="J25" s="14"/>
      <c r="K25" s="14"/>
    </row>
    <row r="26" spans="1:11" s="7" customFormat="1" ht="12.75" x14ac:dyDescent="0.2">
      <c r="A26" s="12"/>
      <c r="B26" s="13"/>
      <c r="C26" s="19"/>
      <c r="D26" s="20"/>
      <c r="E26" s="15" t="str">
        <f>IF(D23=1,C24,IF(D27=1,C28,""))</f>
        <v/>
      </c>
      <c r="F26" s="14"/>
      <c r="G26" s="27"/>
      <c r="H26" s="18"/>
      <c r="I26" s="14"/>
      <c r="J26" s="14"/>
      <c r="K26" s="14"/>
    </row>
    <row r="27" spans="1:11" s="7" customFormat="1" ht="12.75" x14ac:dyDescent="0.2">
      <c r="A27" s="14"/>
      <c r="B27" s="14"/>
      <c r="C27" s="12" t="str">
        <f>IF(B26=1,A26,IF(B28=1,A28,""))</f>
        <v/>
      </c>
      <c r="D27" s="13"/>
      <c r="E27" s="14"/>
      <c r="F27" s="14"/>
      <c r="G27" s="27"/>
      <c r="H27" s="18"/>
      <c r="I27" s="14"/>
      <c r="J27" s="14"/>
      <c r="K27" s="14"/>
    </row>
    <row r="28" spans="1:11" s="7" customFormat="1" ht="12.75" x14ac:dyDescent="0.2">
      <c r="A28" s="12"/>
      <c r="B28" s="13"/>
      <c r="C28" s="15" t="str">
        <f>IF(B26=1,A27,IF(B28=1,A29,""))</f>
        <v/>
      </c>
      <c r="D28" s="14"/>
      <c r="E28" s="14"/>
      <c r="F28" s="14"/>
      <c r="G28" s="27"/>
      <c r="H28" s="18"/>
      <c r="I28" s="14"/>
      <c r="J28" s="14"/>
      <c r="K28" s="14"/>
    </row>
    <row r="29" spans="1:11" s="7" customFormat="1" ht="12.75" x14ac:dyDescent="0.2">
      <c r="A29" s="14"/>
      <c r="B29" s="14"/>
      <c r="C29" s="14"/>
      <c r="D29" s="14"/>
      <c r="E29" s="14"/>
      <c r="F29" s="14"/>
      <c r="G29" s="69"/>
      <c r="H29" s="18"/>
      <c r="I29" s="12" t="str">
        <f>IF(H21=1,G21,IF(H37=1,G37,""))</f>
        <v/>
      </c>
      <c r="J29" s="13"/>
      <c r="K29" s="14"/>
    </row>
    <row r="30" spans="1:11" s="7" customFormat="1" ht="12.75" x14ac:dyDescent="0.2">
      <c r="A30" s="12"/>
      <c r="B30" s="13"/>
      <c r="C30" s="14"/>
      <c r="D30" s="14"/>
      <c r="E30" s="14"/>
      <c r="F30" s="14"/>
      <c r="G30" s="27"/>
      <c r="H30" s="18"/>
      <c r="I30" s="15" t="str">
        <f>IF(H21=1,G22,IF(H37=1,G38,""))</f>
        <v/>
      </c>
      <c r="J30" s="16"/>
      <c r="K30" s="14"/>
    </row>
    <row r="31" spans="1:11" s="7" customFormat="1" ht="12.75" x14ac:dyDescent="0.2">
      <c r="A31" s="14"/>
      <c r="B31" s="14"/>
      <c r="C31" s="12" t="str">
        <f>IF(B30=1,A30,IF(B32=1,A32,""))</f>
        <v/>
      </c>
      <c r="D31" s="13"/>
      <c r="E31" s="14"/>
      <c r="F31" s="14"/>
      <c r="G31" s="27"/>
      <c r="H31" s="18"/>
      <c r="I31" s="17"/>
      <c r="J31" s="18"/>
      <c r="K31" s="14"/>
    </row>
    <row r="32" spans="1:11" s="7" customFormat="1" ht="12.75" x14ac:dyDescent="0.2">
      <c r="A32" s="12"/>
      <c r="B32" s="13"/>
      <c r="C32" s="15" t="str">
        <f>IF(B30=1,A31,IF(B32=1,A33,""))</f>
        <v/>
      </c>
      <c r="D32" s="16"/>
      <c r="E32" s="14"/>
      <c r="F32" s="14"/>
      <c r="G32" s="27"/>
      <c r="H32" s="18"/>
      <c r="I32" s="17"/>
      <c r="J32" s="18"/>
      <c r="K32" s="14"/>
    </row>
    <row r="33" spans="1:11" s="7" customFormat="1" ht="12.75" x14ac:dyDescent="0.2">
      <c r="A33" s="14"/>
      <c r="B33" s="14"/>
      <c r="C33" s="17"/>
      <c r="D33" s="18"/>
      <c r="E33" s="12" t="str">
        <f>IF(D31=1,C31,IF(D35=1,C35,""))</f>
        <v/>
      </c>
      <c r="F33" s="13"/>
      <c r="G33" s="27"/>
      <c r="H33" s="18"/>
      <c r="I33" s="17"/>
      <c r="J33" s="18"/>
      <c r="K33" s="14"/>
    </row>
    <row r="34" spans="1:11" s="7" customFormat="1" ht="12.75" x14ac:dyDescent="0.2">
      <c r="A34" s="12"/>
      <c r="B34" s="13"/>
      <c r="C34" s="19"/>
      <c r="D34" s="20"/>
      <c r="E34" s="15" t="str">
        <f>IF(D31=1,C32,IF(D35=1,C36,""))</f>
        <v/>
      </c>
      <c r="F34" s="16"/>
      <c r="G34" s="27"/>
      <c r="H34" s="18"/>
      <c r="I34" s="17"/>
      <c r="J34" s="18"/>
      <c r="K34" s="14"/>
    </row>
    <row r="35" spans="1:11" s="7" customFormat="1" ht="12.75" x14ac:dyDescent="0.2">
      <c r="A35" s="14"/>
      <c r="B35" s="14"/>
      <c r="C35" s="12" t="str">
        <f>IF(B34=1,A34,IF(B36=1,A36,""))</f>
        <v/>
      </c>
      <c r="D35" s="13"/>
      <c r="E35" s="17"/>
      <c r="F35" s="18"/>
      <c r="G35" s="27"/>
      <c r="H35" s="18"/>
      <c r="I35" s="17"/>
      <c r="J35" s="18"/>
      <c r="K35" s="14"/>
    </row>
    <row r="36" spans="1:11" s="7" customFormat="1" ht="12.75" x14ac:dyDescent="0.2">
      <c r="A36" s="12"/>
      <c r="B36" s="13"/>
      <c r="C36" s="15" t="str">
        <f>IF(B34=1,A35,IF(B36=1,A37,""))</f>
        <v/>
      </c>
      <c r="D36" s="14"/>
      <c r="E36" s="17"/>
      <c r="F36" s="18"/>
      <c r="G36" s="70"/>
      <c r="H36" s="20"/>
      <c r="I36" s="17"/>
      <c r="J36" s="18"/>
      <c r="K36" s="14"/>
    </row>
    <row r="37" spans="1:11" s="7" customFormat="1" ht="12.75" x14ac:dyDescent="0.2">
      <c r="A37" s="14"/>
      <c r="B37" s="14"/>
      <c r="C37" s="14"/>
      <c r="D37" s="14"/>
      <c r="E37" s="21"/>
      <c r="F37" s="18"/>
      <c r="G37" s="67" t="str">
        <f>IF(F33=1,E33,IF(F41=1,E41,""))</f>
        <v/>
      </c>
      <c r="H37" s="13" t="s">
        <v>55</v>
      </c>
      <c r="I37" s="17"/>
      <c r="J37" s="18"/>
      <c r="K37" s="14"/>
    </row>
    <row r="38" spans="1:11" s="7" customFormat="1" ht="12.75" x14ac:dyDescent="0.2">
      <c r="A38" s="12"/>
      <c r="B38" s="13"/>
      <c r="C38" s="14"/>
      <c r="D38" s="14"/>
      <c r="E38" s="17"/>
      <c r="F38" s="18"/>
      <c r="G38" s="68" t="str">
        <f>IF(F33=1,E34,IF(F41=1,E42,""))</f>
        <v/>
      </c>
      <c r="H38" s="14"/>
      <c r="I38" s="17"/>
      <c r="J38" s="18"/>
      <c r="K38" s="14"/>
    </row>
    <row r="39" spans="1:11" s="7" customFormat="1" ht="12.75" x14ac:dyDescent="0.2">
      <c r="A39" s="14"/>
      <c r="B39" s="14"/>
      <c r="C39" s="12" t="str">
        <f>IF(B38=1,A38,IF(B40=1,A40,""))</f>
        <v/>
      </c>
      <c r="D39" s="13"/>
      <c r="E39" s="17"/>
      <c r="F39" s="18"/>
      <c r="G39" s="71"/>
      <c r="H39" s="14"/>
      <c r="I39" s="17"/>
      <c r="J39" s="18"/>
      <c r="K39" s="14"/>
    </row>
    <row r="40" spans="1:11" s="7" customFormat="1" ht="12.75" x14ac:dyDescent="0.2">
      <c r="A40" s="12"/>
      <c r="B40" s="13"/>
      <c r="C40" s="15" t="str">
        <f>IF(B38=1,A39,IF(B40=1,A41,""))</f>
        <v/>
      </c>
      <c r="D40" s="16"/>
      <c r="E40" s="19"/>
      <c r="F40" s="20"/>
      <c r="G40" s="71"/>
      <c r="H40" s="14"/>
      <c r="I40" s="17"/>
      <c r="J40" s="18"/>
      <c r="K40" s="14"/>
    </row>
    <row r="41" spans="1:11" s="7" customFormat="1" ht="12.75" x14ac:dyDescent="0.2">
      <c r="A41" s="14"/>
      <c r="B41" s="14"/>
      <c r="C41" s="21"/>
      <c r="D41" s="18"/>
      <c r="E41" s="12" t="str">
        <f>IF(D39=1,C39,IF(D43=1,C43,""))</f>
        <v/>
      </c>
      <c r="F41" s="13"/>
      <c r="G41" s="71"/>
      <c r="H41" s="14"/>
      <c r="I41" s="17"/>
      <c r="J41" s="18"/>
      <c r="K41" s="14"/>
    </row>
    <row r="42" spans="1:11" s="7" customFormat="1" ht="12.75" x14ac:dyDescent="0.2">
      <c r="A42" s="12"/>
      <c r="B42" s="13"/>
      <c r="C42" s="19"/>
      <c r="D42" s="20"/>
      <c r="E42" s="15" t="str">
        <f>IF(D39=1,C40,IF(D43=1,C44,""))</f>
        <v/>
      </c>
      <c r="F42" s="14"/>
      <c r="G42" s="71"/>
      <c r="H42" s="14"/>
      <c r="I42" s="21"/>
      <c r="J42" s="18"/>
      <c r="K42" s="14"/>
    </row>
    <row r="43" spans="1:11" s="7" customFormat="1" ht="12.75" x14ac:dyDescent="0.2">
      <c r="A43" s="14"/>
      <c r="B43" s="14"/>
      <c r="C43" s="12" t="str">
        <f>IF(B42=1,A42,IF(B44=1,A44,""))</f>
        <v/>
      </c>
      <c r="D43" s="13"/>
      <c r="E43" s="14"/>
      <c r="F43" s="14"/>
      <c r="G43" s="71"/>
      <c r="H43" s="14"/>
      <c r="I43" s="17"/>
      <c r="J43" s="18"/>
      <c r="K43" s="14"/>
    </row>
    <row r="44" spans="1:11" s="7" customFormat="1" ht="12.75" x14ac:dyDescent="0.2">
      <c r="A44" s="12"/>
      <c r="B44" s="13"/>
      <c r="C44" s="15" t="str">
        <f>IF(B42=1,A43,IF(B44=1,A45,""))</f>
        <v/>
      </c>
      <c r="D44" s="14"/>
      <c r="E44" s="14"/>
      <c r="F44" s="14"/>
      <c r="G44" s="71"/>
      <c r="H44" s="14"/>
      <c r="I44" s="17"/>
      <c r="J44" s="18"/>
      <c r="K44" s="14"/>
    </row>
    <row r="45" spans="1:11" s="7" customFormat="1" ht="12.75" x14ac:dyDescent="0.2">
      <c r="A45" s="14"/>
      <c r="B45" s="14"/>
      <c r="C45" s="14"/>
      <c r="D45" s="14"/>
      <c r="E45" s="14"/>
      <c r="F45" s="14"/>
      <c r="G45" s="71"/>
      <c r="H45" s="14"/>
      <c r="I45" s="21"/>
      <c r="J45" s="18"/>
      <c r="K45" s="12" t="str">
        <f>IF(J29=1,I29,IF(J61=1,I61,""))</f>
        <v/>
      </c>
    </row>
    <row r="46" spans="1:11" s="7" customFormat="1" ht="12.75" x14ac:dyDescent="0.2">
      <c r="A46" s="12"/>
      <c r="B46" s="13"/>
      <c r="C46" s="14"/>
      <c r="D46" s="14"/>
      <c r="E46" s="14"/>
      <c r="F46" s="14"/>
      <c r="G46" s="71"/>
      <c r="H46" s="14"/>
      <c r="I46" s="17"/>
      <c r="J46" s="18"/>
      <c r="K46" s="15" t="str">
        <f>IF(J29=1,I30,IF(J61=1,I62,""))</f>
        <v/>
      </c>
    </row>
    <row r="47" spans="1:11" s="7" customFormat="1" ht="12.75" x14ac:dyDescent="0.2">
      <c r="A47" s="14"/>
      <c r="B47" s="14"/>
      <c r="C47" s="12" t="str">
        <f>IF(B46=1,A46,IF(B48=1,A48,""))</f>
        <v/>
      </c>
      <c r="D47" s="13"/>
      <c r="E47" s="14"/>
      <c r="F47" s="14"/>
      <c r="G47" s="71"/>
      <c r="H47" s="14"/>
      <c r="I47" s="17"/>
      <c r="J47" s="18"/>
      <c r="K47" s="14"/>
    </row>
    <row r="48" spans="1:11" s="7" customFormat="1" ht="12.75" x14ac:dyDescent="0.2">
      <c r="A48" s="12"/>
      <c r="B48" s="13"/>
      <c r="C48" s="15" t="str">
        <f>IF(B46=1,A47,IF(B48=1,A49,""))</f>
        <v/>
      </c>
      <c r="D48" s="16"/>
      <c r="E48" s="14"/>
      <c r="F48" s="14"/>
      <c r="G48" s="71"/>
      <c r="H48" s="14"/>
      <c r="I48" s="17"/>
      <c r="J48" s="18"/>
      <c r="K48" s="14"/>
    </row>
    <row r="49" spans="1:11" s="7" customFormat="1" ht="12.75" x14ac:dyDescent="0.2">
      <c r="A49" s="14"/>
      <c r="B49" s="14"/>
      <c r="C49" s="17"/>
      <c r="D49" s="18"/>
      <c r="E49" s="12" t="str">
        <f>IF(D47=1,C47,IF(D51=1,C51,""))</f>
        <v/>
      </c>
      <c r="F49" s="13"/>
      <c r="G49" s="71"/>
      <c r="H49" s="14"/>
      <c r="I49" s="17"/>
      <c r="J49" s="18"/>
      <c r="K49" s="14"/>
    </row>
    <row r="50" spans="1:11" s="7" customFormat="1" ht="12.75" x14ac:dyDescent="0.2">
      <c r="A50" s="12"/>
      <c r="B50" s="13"/>
      <c r="C50" s="19"/>
      <c r="D50" s="20"/>
      <c r="E50" s="15" t="str">
        <f>IF(D47=1,C48,IF(D51=1,C52,""))</f>
        <v/>
      </c>
      <c r="F50" s="16"/>
      <c r="G50" s="71"/>
      <c r="H50" s="14"/>
      <c r="I50" s="17"/>
      <c r="J50" s="18"/>
      <c r="K50" s="14"/>
    </row>
    <row r="51" spans="1:11" s="7" customFormat="1" ht="12.75" x14ac:dyDescent="0.2">
      <c r="A51" s="14"/>
      <c r="B51" s="14"/>
      <c r="C51" s="12" t="str">
        <f>IF(B50=1,A50,IF(B52=1,A52,""))</f>
        <v/>
      </c>
      <c r="D51" s="13"/>
      <c r="E51" s="17"/>
      <c r="F51" s="18"/>
      <c r="G51" s="71"/>
      <c r="H51" s="14"/>
      <c r="I51" s="17"/>
      <c r="J51" s="18"/>
      <c r="K51" s="14"/>
    </row>
    <row r="52" spans="1:11" s="7" customFormat="1" ht="12.75" x14ac:dyDescent="0.2">
      <c r="A52" s="12"/>
      <c r="B52" s="13"/>
      <c r="C52" s="15" t="str">
        <f>IF(B50=1,A51,IF(B52=1,A53,""))</f>
        <v/>
      </c>
      <c r="D52" s="14"/>
      <c r="E52" s="17"/>
      <c r="F52" s="18"/>
      <c r="G52" s="71"/>
      <c r="H52" s="14"/>
      <c r="I52" s="17"/>
      <c r="J52" s="18"/>
      <c r="K52" s="14"/>
    </row>
    <row r="53" spans="1:11" s="7" customFormat="1" ht="12.75" x14ac:dyDescent="0.2">
      <c r="A53" s="14"/>
      <c r="B53" s="14"/>
      <c r="C53" s="14"/>
      <c r="D53" s="14"/>
      <c r="E53" s="21"/>
      <c r="F53" s="18"/>
      <c r="G53" s="67" t="str">
        <f>IF(F49=1,E49,IF(F57=1,E57,""))</f>
        <v/>
      </c>
      <c r="H53" s="13" t="s">
        <v>55</v>
      </c>
      <c r="I53" s="17"/>
      <c r="J53" s="18"/>
      <c r="K53" s="14"/>
    </row>
    <row r="54" spans="1:11" s="7" customFormat="1" ht="12.75" x14ac:dyDescent="0.2">
      <c r="A54" s="12"/>
      <c r="B54" s="13"/>
      <c r="C54" s="14"/>
      <c r="D54" s="14"/>
      <c r="E54" s="17"/>
      <c r="F54" s="18"/>
      <c r="G54" s="68" t="str">
        <f>IF(F49=1,E50,IF(F57=1,E58,""))</f>
        <v/>
      </c>
      <c r="H54" s="16"/>
      <c r="I54" s="17"/>
      <c r="J54" s="18"/>
      <c r="K54" s="14"/>
    </row>
    <row r="55" spans="1:11" s="7" customFormat="1" ht="12.75" x14ac:dyDescent="0.2">
      <c r="A55" s="14"/>
      <c r="B55" s="14"/>
      <c r="C55" s="12" t="str">
        <f>IF(B54=1,A54,IF(B56=1,A56,""))</f>
        <v/>
      </c>
      <c r="D55" s="13"/>
      <c r="E55" s="17"/>
      <c r="F55" s="18"/>
      <c r="G55" s="27"/>
      <c r="H55" s="18"/>
      <c r="I55" s="17"/>
      <c r="J55" s="18"/>
      <c r="K55" s="14"/>
    </row>
    <row r="56" spans="1:11" s="7" customFormat="1" ht="12.75" x14ac:dyDescent="0.2">
      <c r="A56" s="12"/>
      <c r="B56" s="13"/>
      <c r="C56" s="15" t="str">
        <f>IF(B54=1,A55,IF(B56=1,A57,""))</f>
        <v/>
      </c>
      <c r="D56" s="16"/>
      <c r="E56" s="19"/>
      <c r="F56" s="20"/>
      <c r="G56" s="27"/>
      <c r="H56" s="18"/>
      <c r="I56" s="17"/>
      <c r="J56" s="18"/>
      <c r="K56" s="14"/>
    </row>
    <row r="57" spans="1:11" s="7" customFormat="1" ht="12.75" x14ac:dyDescent="0.2">
      <c r="A57" s="14"/>
      <c r="B57" s="14"/>
      <c r="C57" s="21"/>
      <c r="D57" s="18"/>
      <c r="E57" s="12" t="str">
        <f>IF(D55=1,C55,IF(D59=1,C59,""))</f>
        <v/>
      </c>
      <c r="F57" s="13"/>
      <c r="G57" s="27"/>
      <c r="H57" s="18"/>
      <c r="I57" s="17"/>
      <c r="J57" s="18"/>
      <c r="K57" s="14"/>
    </row>
    <row r="58" spans="1:11" s="7" customFormat="1" ht="12.75" x14ac:dyDescent="0.2">
      <c r="A58" s="12"/>
      <c r="B58" s="13"/>
      <c r="C58" s="19"/>
      <c r="D58" s="20"/>
      <c r="E58" s="15" t="str">
        <f>IF(D55=1,C56,IF(D59=1,C60,""))</f>
        <v/>
      </c>
      <c r="F58" s="14"/>
      <c r="G58" s="27"/>
      <c r="H58" s="18"/>
      <c r="I58" s="17"/>
      <c r="J58" s="18"/>
      <c r="K58" s="14"/>
    </row>
    <row r="59" spans="1:11" s="7" customFormat="1" ht="12.75" x14ac:dyDescent="0.2">
      <c r="A59" s="14"/>
      <c r="B59" s="14"/>
      <c r="C59" s="12" t="str">
        <f>IF(B58=1,A58,IF(B60=1,A60,""))</f>
        <v/>
      </c>
      <c r="D59" s="13"/>
      <c r="E59" s="14"/>
      <c r="F59" s="14"/>
      <c r="G59" s="27"/>
      <c r="H59" s="18"/>
      <c r="I59" s="17"/>
      <c r="J59" s="18"/>
      <c r="K59" s="14"/>
    </row>
    <row r="60" spans="1:11" s="7" customFormat="1" ht="12.75" x14ac:dyDescent="0.2">
      <c r="A60" s="12"/>
      <c r="B60" s="13"/>
      <c r="C60" s="15" t="str">
        <f>IF(B58=1,A59,IF(B60=1,A61,""))</f>
        <v/>
      </c>
      <c r="D60" s="14"/>
      <c r="E60" s="14"/>
      <c r="F60" s="14"/>
      <c r="G60" s="27"/>
      <c r="H60" s="18"/>
      <c r="I60" s="19"/>
      <c r="J60" s="20"/>
      <c r="K60" s="14"/>
    </row>
    <row r="61" spans="1:11" s="7" customFormat="1" ht="12.75" x14ac:dyDescent="0.2">
      <c r="A61" s="14"/>
      <c r="B61" s="14"/>
      <c r="C61" s="14"/>
      <c r="D61" s="14"/>
      <c r="E61" s="14"/>
      <c r="F61" s="14"/>
      <c r="G61" s="69"/>
      <c r="H61" s="18"/>
      <c r="I61" s="12" t="str">
        <f>IF(H53=1,G53,IF(H69=1,G69,""))</f>
        <v/>
      </c>
      <c r="J61" s="13"/>
      <c r="K61" s="14"/>
    </row>
    <row r="62" spans="1:11" s="7" customFormat="1" ht="12.75" x14ac:dyDescent="0.2">
      <c r="A62" s="12"/>
      <c r="B62" s="13"/>
      <c r="C62" s="14"/>
      <c r="D62" s="14"/>
      <c r="E62" s="14"/>
      <c r="F62" s="14"/>
      <c r="G62" s="27"/>
      <c r="H62" s="18"/>
      <c r="I62" s="15" t="str">
        <f>IF(H53=1,G54,IF(H69=1,G70,""))</f>
        <v/>
      </c>
      <c r="J62" s="14"/>
      <c r="K62" s="14"/>
    </row>
    <row r="63" spans="1:11" s="7" customFormat="1" ht="12.75" x14ac:dyDescent="0.2">
      <c r="A63" s="14"/>
      <c r="B63" s="14"/>
      <c r="C63" s="12" t="str">
        <f>IF(B62=1,A62,IF(B64=1,A64,""))</f>
        <v/>
      </c>
      <c r="D63" s="13"/>
      <c r="E63" s="14"/>
      <c r="F63" s="14"/>
      <c r="G63" s="27"/>
      <c r="H63" s="18"/>
      <c r="I63" s="14"/>
      <c r="J63" s="14"/>
      <c r="K63" s="14"/>
    </row>
    <row r="64" spans="1:11" s="7" customFormat="1" ht="12.75" x14ac:dyDescent="0.2">
      <c r="A64" s="12"/>
      <c r="B64" s="13"/>
      <c r="C64" s="15" t="str">
        <f>IF(B62=1,A63,IF(B64=1,A65,""))</f>
        <v/>
      </c>
      <c r="D64" s="16"/>
      <c r="E64" s="14"/>
      <c r="F64" s="14"/>
      <c r="G64" s="27"/>
      <c r="H64" s="18"/>
      <c r="I64" s="14"/>
      <c r="J64" s="14"/>
      <c r="K64" s="14"/>
    </row>
    <row r="65" spans="1:14" s="7" customFormat="1" ht="12.75" x14ac:dyDescent="0.2">
      <c r="A65" s="14"/>
      <c r="B65" s="14"/>
      <c r="C65" s="17"/>
      <c r="D65" s="18"/>
      <c r="E65" s="12" t="str">
        <f>IF(D63=1,C63,IF(D67=1,C67,""))</f>
        <v/>
      </c>
      <c r="F65" s="13"/>
      <c r="G65" s="27"/>
      <c r="H65" s="18"/>
      <c r="I65" s="14"/>
      <c r="J65" s="14"/>
      <c r="K65" s="14"/>
    </row>
    <row r="66" spans="1:14" s="7" customFormat="1" ht="12.75" x14ac:dyDescent="0.2">
      <c r="A66" s="12"/>
      <c r="B66" s="13"/>
      <c r="C66" s="19"/>
      <c r="D66" s="20"/>
      <c r="E66" s="15" t="str">
        <f>IF(D63=1,C64,IF(D67=1,C68,""))</f>
        <v/>
      </c>
      <c r="F66" s="16"/>
      <c r="G66" s="27"/>
      <c r="H66" s="18"/>
      <c r="I66" s="14"/>
      <c r="J66" s="14"/>
      <c r="K66" s="14"/>
    </row>
    <row r="67" spans="1:14" s="7" customFormat="1" ht="12.75" x14ac:dyDescent="0.2">
      <c r="A67" s="14"/>
      <c r="B67" s="14"/>
      <c r="C67" s="12" t="str">
        <f>IF(B66=1,A66,IF(B68=1,A68,""))</f>
        <v/>
      </c>
      <c r="D67" s="13"/>
      <c r="E67" s="17"/>
      <c r="F67" s="18"/>
      <c r="G67" s="27"/>
      <c r="H67" s="18"/>
      <c r="I67" s="14"/>
      <c r="J67" s="14"/>
      <c r="K67" s="14"/>
    </row>
    <row r="68" spans="1:14" s="7" customFormat="1" ht="12.75" x14ac:dyDescent="0.2">
      <c r="A68" s="12"/>
      <c r="B68" s="13"/>
      <c r="C68" s="15" t="str">
        <f>IF(B66=1,A67,IF(B68=1,A69,""))</f>
        <v/>
      </c>
      <c r="D68" s="14"/>
      <c r="E68" s="17"/>
      <c r="F68" s="18"/>
      <c r="G68" s="70"/>
      <c r="H68" s="20"/>
      <c r="I68" s="14"/>
      <c r="J68" s="14"/>
      <c r="K68" s="14"/>
      <c r="M68" s="63"/>
      <c r="N68" s="63"/>
    </row>
    <row r="69" spans="1:14" s="7" customFormat="1" ht="12.75" x14ac:dyDescent="0.2">
      <c r="A69" s="14"/>
      <c r="B69" s="14"/>
      <c r="C69" s="14"/>
      <c r="D69" s="14"/>
      <c r="E69" s="21"/>
      <c r="F69" s="18"/>
      <c r="G69" s="67" t="str">
        <f>IF(F65=1,E65,IF(F73=1,E73,""))</f>
        <v/>
      </c>
      <c r="H69" s="13" t="s">
        <v>55</v>
      </c>
      <c r="I69" s="14"/>
      <c r="J69" s="22"/>
      <c r="K69" s="14"/>
      <c r="M69" s="63"/>
      <c r="N69" s="63"/>
    </row>
    <row r="70" spans="1:14" s="7" customFormat="1" ht="12.75" x14ac:dyDescent="0.2">
      <c r="A70" s="12"/>
      <c r="B70" s="13"/>
      <c r="C70" s="14"/>
      <c r="D70" s="14"/>
      <c r="E70" s="17"/>
      <c r="F70" s="18"/>
      <c r="G70" s="68" t="str">
        <f>IF(F65=1,E66,IF(F73=1,E74,""))</f>
        <v/>
      </c>
      <c r="H70" s="14"/>
      <c r="I70" s="14"/>
      <c r="J70" s="14"/>
      <c r="K70" s="14"/>
      <c r="M70" s="63"/>
      <c r="N70" s="63"/>
    </row>
    <row r="71" spans="1:14" s="7" customFormat="1" ht="12.75" x14ac:dyDescent="0.2">
      <c r="A71" s="14"/>
      <c r="B71" s="14"/>
      <c r="C71" s="12" t="str">
        <f>IF(B70=1,A70,IF(B72=1,A72,""))</f>
        <v/>
      </c>
      <c r="D71" s="13"/>
      <c r="E71" s="17"/>
      <c r="F71" s="18"/>
      <c r="G71" s="14"/>
      <c r="H71" s="14"/>
      <c r="I71" s="72"/>
      <c r="J71" s="73"/>
      <c r="K71" s="72"/>
      <c r="L71" s="28"/>
      <c r="M71" s="63"/>
      <c r="N71" s="63"/>
    </row>
    <row r="72" spans="1:14" s="7" customFormat="1" ht="12.75" x14ac:dyDescent="0.2">
      <c r="A72" s="12"/>
      <c r="B72" s="13"/>
      <c r="C72" s="15" t="str">
        <f>IF(B70=1,A71,IF(B72=1,A73,""))</f>
        <v/>
      </c>
      <c r="D72" s="16"/>
      <c r="E72" s="19"/>
      <c r="F72" s="20"/>
      <c r="G72" s="14"/>
      <c r="H72" s="14"/>
      <c r="I72" s="27"/>
      <c r="J72" s="27"/>
      <c r="K72" s="27"/>
      <c r="L72" s="28"/>
      <c r="M72" s="63"/>
      <c r="N72" s="63"/>
    </row>
    <row r="73" spans="1:14" s="7" customFormat="1" ht="12.75" x14ac:dyDescent="0.2">
      <c r="A73" s="14"/>
      <c r="B73" s="14"/>
      <c r="C73" s="21"/>
      <c r="D73" s="18"/>
      <c r="E73" s="67" t="str">
        <f>IF(D71=1,C71,IF(D75=1,C75,""))</f>
        <v/>
      </c>
      <c r="F73" s="13"/>
      <c r="G73" s="14"/>
      <c r="H73" s="14"/>
      <c r="I73" s="27"/>
      <c r="J73" s="27"/>
      <c r="K73" s="27"/>
      <c r="L73" s="28"/>
      <c r="M73" s="63"/>
      <c r="N73" s="63"/>
    </row>
    <row r="74" spans="1:14" s="7" customFormat="1" ht="12.75" x14ac:dyDescent="0.2">
      <c r="A74" s="12"/>
      <c r="B74" s="13"/>
      <c r="C74" s="19"/>
      <c r="D74" s="20"/>
      <c r="E74" s="68" t="str">
        <f>IF(D71=1,C72,IF(D75=1,C76,""))</f>
        <v/>
      </c>
      <c r="F74" s="14"/>
      <c r="G74" s="14"/>
      <c r="H74" s="14"/>
      <c r="I74" s="29"/>
      <c r="J74" s="27"/>
      <c r="K74" s="27"/>
      <c r="L74" s="28"/>
      <c r="M74" s="63"/>
      <c r="N74" s="63"/>
    </row>
    <row r="75" spans="1:14" s="7" customFormat="1" ht="12.75" x14ac:dyDescent="0.2">
      <c r="A75" s="14"/>
      <c r="B75" s="14"/>
      <c r="C75" s="12" t="str">
        <f>IF(B74=1,A74,IF(B76=1,A76,""))</f>
        <v/>
      </c>
      <c r="D75" s="13"/>
      <c r="E75" s="71"/>
      <c r="F75" s="14"/>
      <c r="J75" s="27"/>
      <c r="K75" s="27"/>
      <c r="L75" s="28"/>
      <c r="M75" s="63"/>
      <c r="N75" s="63"/>
    </row>
    <row r="76" spans="1:14" s="7" customFormat="1" ht="12.75" x14ac:dyDescent="0.2">
      <c r="A76" s="12"/>
      <c r="B76" s="13"/>
      <c r="C76" s="15" t="str">
        <f>IF(B74=1,A75,IF(B76=1,A77,""))</f>
        <v/>
      </c>
      <c r="D76" s="14"/>
      <c r="E76" s="14"/>
      <c r="F76" s="14"/>
      <c r="G76" s="23" t="s">
        <v>3</v>
      </c>
      <c r="I76" s="27"/>
      <c r="J76" s="27"/>
      <c r="K76" s="27"/>
      <c r="L76" s="28"/>
    </row>
    <row r="77" spans="1:14" s="7" customFormat="1" ht="12.75" x14ac:dyDescent="0.2">
      <c r="A77" s="17"/>
      <c r="B77" s="27"/>
      <c r="C77" s="17"/>
      <c r="D77" s="14"/>
      <c r="G77" s="8"/>
      <c r="I77" s="29"/>
      <c r="J77" s="27"/>
      <c r="K77" s="27"/>
      <c r="L77" s="28"/>
    </row>
    <row r="78" spans="1:14" s="7" customFormat="1" ht="12.75" x14ac:dyDescent="0.2">
      <c r="A78" s="14"/>
      <c r="B78" s="8"/>
      <c r="G78" s="24" t="s">
        <v>4</v>
      </c>
      <c r="I78" s="9" t="str">
        <f>CONCATENATE(IF(J29=1,I29,IF(J61=1,I61,""))," ",IF(J29=1,I30,IF(J61=1,I62,"")))</f>
        <v xml:space="preserve"> </v>
      </c>
      <c r="J78" s="28"/>
      <c r="K78" s="28"/>
      <c r="L78" s="28"/>
    </row>
    <row r="79" spans="1:14" s="7" customFormat="1" ht="12.75" x14ac:dyDescent="0.2">
      <c r="A79" s="8"/>
      <c r="B79" s="8"/>
      <c r="G79" s="24" t="s">
        <v>5</v>
      </c>
      <c r="I79" s="9" t="str">
        <f>CONCATENATE(IF(J29=0,I29,IF(J61=0,I61,""))," ",IF(J29=0,I30,IF(J61=0,I62,"")))</f>
        <v xml:space="preserve"> </v>
      </c>
      <c r="L79" s="28"/>
    </row>
    <row r="80" spans="1:14" s="7" customFormat="1" ht="12.75" x14ac:dyDescent="0.2">
      <c r="A80" s="8"/>
      <c r="B80" s="8"/>
      <c r="G80" s="24" t="s">
        <v>6</v>
      </c>
      <c r="H80" s="14"/>
      <c r="I80" s="9" t="str">
        <f>CONCATENATE(IF(H21=0,G21,IF(H37=0,G37,""))," ",IF(H21=0,G22,IF(H37=0,G38,"")))</f>
        <v xml:space="preserve"> </v>
      </c>
      <c r="J80" s="8"/>
      <c r="K80" s="8"/>
      <c r="L80" s="28"/>
    </row>
    <row r="81" spans="1:11" s="7" customFormat="1" ht="12.75" x14ac:dyDescent="0.2">
      <c r="B81" s="8"/>
      <c r="G81" s="24" t="s">
        <v>6</v>
      </c>
      <c r="H81" s="8"/>
      <c r="I81" s="8" t="str">
        <f>CONCATENATE(IF(H53=0,G53,IF(H69=0,G69,""))," ",IF(H53=0,G54,IF(H69=0,G70,"")))</f>
        <v xml:space="preserve"> </v>
      </c>
      <c r="J81" s="8"/>
      <c r="K81" s="8"/>
    </row>
    <row r="82" spans="1:11" s="7" customFormat="1" ht="12.75" x14ac:dyDescent="0.2">
      <c r="B82" s="8"/>
      <c r="J82" s="8"/>
      <c r="K82" s="8"/>
    </row>
    <row r="83" spans="1:11" s="7" customFormat="1" ht="12.75" x14ac:dyDescent="0.2">
      <c r="B83" s="8"/>
      <c r="F83" s="8"/>
      <c r="G83" s="24"/>
      <c r="H83" s="8"/>
      <c r="I83" s="8"/>
      <c r="J83" s="8"/>
      <c r="K83" s="8"/>
    </row>
    <row r="84" spans="1:11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s="7" customFormat="1" ht="12.75" x14ac:dyDescent="0.2">
      <c r="A85" s="9" t="s">
        <v>7</v>
      </c>
      <c r="B85" s="8"/>
      <c r="C85" s="8"/>
      <c r="D85" s="8"/>
      <c r="E85" s="8"/>
      <c r="F85" s="8"/>
      <c r="G85" s="8"/>
      <c r="H85" s="8"/>
      <c r="I85" s="47" t="s">
        <v>54</v>
      </c>
      <c r="J85" s="8"/>
      <c r="K85" s="9"/>
    </row>
    <row r="86" spans="1:11" s="7" customFormat="1" ht="12.75" x14ac:dyDescent="0.2">
      <c r="A86" s="9"/>
      <c r="B86" s="8"/>
      <c r="C86" s="8"/>
      <c r="D86" s="8"/>
      <c r="E86" s="8"/>
      <c r="F86" s="8"/>
      <c r="G86" s="8"/>
      <c r="H86" s="8"/>
      <c r="I86" s="47"/>
      <c r="J86" s="8"/>
      <c r="K86" s="8"/>
    </row>
    <row r="87" spans="1:11" s="7" customFormat="1" ht="12.75" x14ac:dyDescent="0.2">
      <c r="A87" s="9"/>
      <c r="B87" s="8"/>
      <c r="C87" s="8"/>
      <c r="D87" s="8"/>
      <c r="E87" s="8"/>
      <c r="F87" s="8"/>
      <c r="G87" s="8"/>
      <c r="H87" s="8"/>
      <c r="I87" s="47"/>
      <c r="J87" s="8"/>
      <c r="K87" s="8"/>
    </row>
    <row r="88" spans="1:11" s="7" customFormat="1" ht="12.75" x14ac:dyDescent="0.2">
      <c r="A88" s="9" t="s">
        <v>8</v>
      </c>
      <c r="B88" s="8"/>
      <c r="C88" s="8"/>
      <c r="D88" s="8"/>
      <c r="E88" s="8"/>
      <c r="F88" s="8"/>
      <c r="G88" s="8"/>
      <c r="H88" s="8"/>
      <c r="I88" s="47" t="s">
        <v>27</v>
      </c>
      <c r="J88" s="8"/>
      <c r="K88" s="9"/>
    </row>
  </sheetData>
  <pageMargins left="0.98425196850393704" right="0.19685039370078741" top="0.39370078740157483" bottom="0.39370078740157483" header="0" footer="0"/>
  <pageSetup paperSize="9" scale="70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0833" r:id="rId4" name="CBQuarterFinal">
          <controlPr defaultSize="0" print="0" autoLine="0" r:id="rId5">
            <anchor moveWithCells="1">
              <from>
                <xdr:col>8</xdr:col>
                <xdr:colOff>1304925</xdr:colOff>
                <xdr:row>0</xdr:row>
                <xdr:rowOff>723900</xdr:rowOff>
              </from>
              <to>
                <xdr:col>10</xdr:col>
                <xdr:colOff>1276350</xdr:colOff>
                <xdr:row>3</xdr:row>
                <xdr:rowOff>47625</xdr:rowOff>
              </to>
            </anchor>
          </controlPr>
        </control>
      </mc:Choice>
      <mc:Fallback>
        <control shapeId="120833" r:id="rId4" name="CBQuarterFinal"/>
      </mc:Fallback>
    </mc:AlternateContent>
    <mc:AlternateContent xmlns:mc="http://schemas.openxmlformats.org/markup-compatibility/2006">
      <mc:Choice Requires="x14">
        <control shapeId="120834" r:id="rId6" name="CBClear">
          <controlPr defaultSize="0" print="0" autoLine="0" r:id="rId7">
            <anchor moveWithCells="1">
              <from>
                <xdr:col>12</xdr:col>
                <xdr:colOff>0</xdr:colOff>
                <xdr:row>0</xdr:row>
                <xdr:rowOff>19050</xdr:rowOff>
              </from>
              <to>
                <xdr:col>14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0834" r:id="rId6" name="CBClear"/>
      </mc:Fallback>
    </mc:AlternateContent>
    <mc:AlternateContent xmlns:mc="http://schemas.openxmlformats.org/markup-compatibility/2006">
      <mc:Choice Requires="x14">
        <control shapeId="120835" r:id="rId8" name="OpenRows">
          <controlPr defaultSize="0" print="0" autoLine="0" r:id="rId9">
            <anchor moveWithCells="1">
              <from>
                <xdr:col>8</xdr:col>
                <xdr:colOff>1304925</xdr:colOff>
                <xdr:row>3</xdr:row>
                <xdr:rowOff>47625</xdr:rowOff>
              </from>
              <to>
                <xdr:col>10</xdr:col>
                <xdr:colOff>1276350</xdr:colOff>
                <xdr:row>5</xdr:row>
                <xdr:rowOff>104775</xdr:rowOff>
              </to>
            </anchor>
          </controlPr>
        </control>
      </mc:Choice>
      <mc:Fallback>
        <control shapeId="120835" r:id="rId8" name="OpenRow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3">
    <tabColor rgb="FF00B050"/>
  </sheetPr>
  <dimension ref="A1:R78"/>
  <sheetViews>
    <sheetView view="pageBreakPreview" topLeftCell="A28" zoomScale="80" zoomScaleNormal="95" zoomScaleSheetLayoutView="80" workbookViewId="0">
      <selection activeCell="C17" sqref="C17"/>
    </sheetView>
  </sheetViews>
  <sheetFormatPr defaultRowHeight="15" x14ac:dyDescent="0.25"/>
  <cols>
    <col min="1" max="1" width="4.7109375" customWidth="1"/>
    <col min="2" max="2" width="43.7109375" customWidth="1"/>
    <col min="3" max="3" width="12.7109375" style="1" customWidth="1"/>
    <col min="4" max="8" width="5.7109375" style="1" customWidth="1"/>
    <col min="9" max="9" width="7.7109375" style="1" customWidth="1"/>
    <col min="10" max="11" width="5.7109375" style="1" customWidth="1"/>
  </cols>
  <sheetData>
    <row r="1" spans="1:11" ht="29.25" customHeight="1" x14ac:dyDescent="0.25">
      <c r="A1" s="85" t="s">
        <v>18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s="32" customFormat="1" ht="54.95" customHeight="1" x14ac:dyDescent="0.2">
      <c r="B2" s="84" t="s">
        <v>52</v>
      </c>
      <c r="C2" s="84"/>
      <c r="D2" s="84"/>
      <c r="E2" s="84"/>
      <c r="F2" s="84"/>
      <c r="G2" s="84"/>
      <c r="H2" s="84"/>
      <c r="I2" s="84"/>
      <c r="J2" s="84"/>
      <c r="K2" s="84"/>
    </row>
    <row r="3" spans="1:11" s="32" customFormat="1" ht="14.25" x14ac:dyDescent="0.2">
      <c r="C3" s="33"/>
      <c r="D3" s="33"/>
      <c r="E3" s="33"/>
      <c r="F3" s="33"/>
      <c r="G3" s="33"/>
      <c r="H3" s="33"/>
      <c r="I3" s="33"/>
      <c r="J3" s="33"/>
      <c r="K3" s="33"/>
    </row>
    <row r="4" spans="1:11" s="32" customFormat="1" ht="14.25" x14ac:dyDescent="0.2">
      <c r="C4" s="33"/>
      <c r="D4" s="33"/>
      <c r="E4" s="33"/>
      <c r="F4" s="33"/>
      <c r="G4" s="33"/>
      <c r="H4" s="33"/>
      <c r="I4" s="33"/>
      <c r="J4" s="33"/>
      <c r="K4" s="33"/>
    </row>
    <row r="5" spans="1:11" s="43" customFormat="1" ht="12.75" x14ac:dyDescent="0.2">
      <c r="A5" s="43" t="s">
        <v>81</v>
      </c>
      <c r="C5" s="44"/>
      <c r="D5" s="44"/>
      <c r="E5" s="44"/>
      <c r="F5" s="44"/>
      <c r="G5" s="44"/>
      <c r="H5" s="44"/>
      <c r="I5" s="44"/>
      <c r="J5" s="44"/>
      <c r="K5" s="44"/>
    </row>
    <row r="6" spans="1:11" s="43" customFormat="1" ht="12.75" x14ac:dyDescent="0.2">
      <c r="A6" s="43" t="s">
        <v>26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s="32" customFormat="1" ht="14.25" x14ac:dyDescent="0.2">
      <c r="C7" s="33"/>
      <c r="D7" s="33"/>
      <c r="E7" s="33"/>
      <c r="F7" s="33"/>
      <c r="G7" s="33"/>
      <c r="H7" s="33"/>
      <c r="I7" s="33"/>
      <c r="J7" s="33"/>
      <c r="K7" s="33"/>
    </row>
    <row r="8" spans="1:11" s="32" customFormat="1" ht="14.25" x14ac:dyDescent="0.2">
      <c r="C8" s="33"/>
      <c r="D8" s="33"/>
      <c r="E8" s="33"/>
      <c r="F8" s="33"/>
      <c r="G8" s="33"/>
      <c r="H8" s="33"/>
      <c r="I8" s="33"/>
      <c r="J8" s="33"/>
      <c r="K8" s="33"/>
    </row>
    <row r="9" spans="1:11" s="32" customFormat="1" x14ac:dyDescent="0.2">
      <c r="A9" s="86" t="s">
        <v>30</v>
      </c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s="32" customFormat="1" ht="14.25" x14ac:dyDescent="0.2">
      <c r="C10" s="33"/>
      <c r="D10" s="33"/>
      <c r="E10" s="33"/>
      <c r="F10" s="33"/>
      <c r="G10" s="33"/>
      <c r="H10" s="33"/>
      <c r="I10" s="33"/>
      <c r="J10" s="33"/>
      <c r="K10" s="33"/>
    </row>
    <row r="11" spans="1:11" s="32" customFormat="1" ht="14.25" x14ac:dyDescent="0.2">
      <c r="A11" s="45" t="s">
        <v>0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s="37" customFormat="1" ht="44.1" customHeight="1" x14ac:dyDescent="0.15">
      <c r="A12" s="34" t="s">
        <v>17</v>
      </c>
      <c r="B12" s="35" t="s">
        <v>1</v>
      </c>
      <c r="C12" s="35" t="s">
        <v>2</v>
      </c>
      <c r="D12" s="36" t="s">
        <v>12</v>
      </c>
      <c r="E12" s="36" t="s">
        <v>13</v>
      </c>
      <c r="F12" s="36" t="s">
        <v>14</v>
      </c>
      <c r="G12" s="36" t="s">
        <v>15</v>
      </c>
      <c r="H12" s="36" t="s">
        <v>16</v>
      </c>
      <c r="I12" s="34" t="s">
        <v>11</v>
      </c>
      <c r="J12" s="35" t="s">
        <v>9</v>
      </c>
      <c r="K12" s="35" t="s">
        <v>10</v>
      </c>
    </row>
    <row r="13" spans="1:11" s="41" customFormat="1" ht="12.75" x14ac:dyDescent="0.2">
      <c r="A13" s="38">
        <v>1</v>
      </c>
      <c r="B13" s="4" t="s">
        <v>520</v>
      </c>
      <c r="C13" s="38" t="s">
        <v>40</v>
      </c>
      <c r="D13" s="2"/>
      <c r="E13" s="2"/>
      <c r="F13" s="2"/>
      <c r="G13" s="2"/>
      <c r="H13" s="2"/>
      <c r="I13" s="40">
        <f t="shared" ref="I13:I52" si="0">(SUM(D13:H13)-K13-J13)</f>
        <v>0</v>
      </c>
      <c r="J13" s="40">
        <f t="shared" ref="J13:J52" si="1">MIN(D13:H13)</f>
        <v>0</v>
      </c>
      <c r="K13" s="40">
        <f t="shared" ref="K13:K52" si="2">MAX(D13:H13)</f>
        <v>0</v>
      </c>
    </row>
    <row r="14" spans="1:11" s="41" customFormat="1" ht="12.75" x14ac:dyDescent="0.2">
      <c r="A14" s="38">
        <v>2</v>
      </c>
      <c r="B14" s="4" t="s">
        <v>521</v>
      </c>
      <c r="C14" s="38" t="s">
        <v>40</v>
      </c>
      <c r="D14" s="2"/>
      <c r="E14" s="2"/>
      <c r="F14" s="2"/>
      <c r="G14" s="2"/>
      <c r="H14" s="2"/>
      <c r="I14" s="40">
        <f t="shared" si="0"/>
        <v>0</v>
      </c>
      <c r="J14" s="40">
        <f t="shared" si="1"/>
        <v>0</v>
      </c>
      <c r="K14" s="40">
        <f t="shared" si="2"/>
        <v>0</v>
      </c>
    </row>
    <row r="15" spans="1:11" s="41" customFormat="1" ht="12.75" x14ac:dyDescent="0.2">
      <c r="A15" s="38">
        <v>3</v>
      </c>
      <c r="B15" s="4" t="s">
        <v>522</v>
      </c>
      <c r="C15" s="38" t="s">
        <v>40</v>
      </c>
      <c r="D15" s="2"/>
      <c r="E15" s="2"/>
      <c r="F15" s="2"/>
      <c r="G15" s="2"/>
      <c r="H15" s="2"/>
      <c r="I15" s="40">
        <f t="shared" si="0"/>
        <v>0</v>
      </c>
      <c r="J15" s="40">
        <f t="shared" si="1"/>
        <v>0</v>
      </c>
      <c r="K15" s="40">
        <f t="shared" si="2"/>
        <v>0</v>
      </c>
    </row>
    <row r="16" spans="1:11" s="41" customFormat="1" ht="12.75" x14ac:dyDescent="0.2">
      <c r="A16" s="38">
        <v>4</v>
      </c>
      <c r="B16" s="39" t="s">
        <v>523</v>
      </c>
      <c r="C16" s="38" t="s">
        <v>40</v>
      </c>
      <c r="D16" s="40"/>
      <c r="E16" s="40"/>
      <c r="F16" s="40"/>
      <c r="G16" s="40"/>
      <c r="H16" s="40"/>
      <c r="I16" s="40">
        <f t="shared" si="0"/>
        <v>0</v>
      </c>
      <c r="J16" s="40">
        <f t="shared" si="1"/>
        <v>0</v>
      </c>
      <c r="K16" s="40">
        <f t="shared" si="2"/>
        <v>0</v>
      </c>
    </row>
    <row r="17" spans="1:18" s="41" customFormat="1" ht="12.75" x14ac:dyDescent="0.2">
      <c r="A17" s="38">
        <v>5</v>
      </c>
      <c r="B17" s="4" t="s">
        <v>524</v>
      </c>
      <c r="C17" s="38" t="s">
        <v>40</v>
      </c>
      <c r="D17" s="40"/>
      <c r="E17" s="40"/>
      <c r="F17" s="40"/>
      <c r="G17" s="40"/>
      <c r="H17" s="40"/>
      <c r="I17" s="40">
        <f t="shared" si="0"/>
        <v>0</v>
      </c>
      <c r="J17" s="40">
        <f t="shared" si="1"/>
        <v>0</v>
      </c>
      <c r="K17" s="40">
        <f t="shared" si="2"/>
        <v>0</v>
      </c>
    </row>
    <row r="18" spans="1:18" s="41" customFormat="1" ht="12.75" x14ac:dyDescent="0.2">
      <c r="A18" s="38">
        <v>6</v>
      </c>
      <c r="B18" s="4" t="s">
        <v>525</v>
      </c>
      <c r="C18" s="38" t="s">
        <v>40</v>
      </c>
      <c r="D18" s="2"/>
      <c r="E18" s="2"/>
      <c r="F18" s="2"/>
      <c r="G18" s="2"/>
      <c r="H18" s="2"/>
      <c r="I18" s="40">
        <f t="shared" si="0"/>
        <v>0</v>
      </c>
      <c r="J18" s="40">
        <f t="shared" si="1"/>
        <v>0</v>
      </c>
      <c r="K18" s="40">
        <f t="shared" si="2"/>
        <v>0</v>
      </c>
    </row>
    <row r="19" spans="1:18" s="41" customFormat="1" ht="12.75" x14ac:dyDescent="0.2">
      <c r="A19" s="38">
        <v>7</v>
      </c>
      <c r="B19" s="3" t="s">
        <v>526</v>
      </c>
      <c r="C19" s="38" t="s">
        <v>40</v>
      </c>
      <c r="D19" s="40"/>
      <c r="E19" s="40"/>
      <c r="F19" s="40"/>
      <c r="G19" s="40"/>
      <c r="H19" s="40"/>
      <c r="I19" s="40">
        <f t="shared" si="0"/>
        <v>0</v>
      </c>
      <c r="J19" s="40">
        <f t="shared" si="1"/>
        <v>0</v>
      </c>
      <c r="K19" s="40">
        <f t="shared" si="2"/>
        <v>0</v>
      </c>
    </row>
    <row r="20" spans="1:18" s="41" customFormat="1" ht="12.75" x14ac:dyDescent="0.2">
      <c r="A20" s="38">
        <v>8</v>
      </c>
      <c r="B20" s="4" t="s">
        <v>527</v>
      </c>
      <c r="C20" s="38" t="s">
        <v>40</v>
      </c>
      <c r="D20" s="40"/>
      <c r="E20" s="40"/>
      <c r="F20" s="40"/>
      <c r="G20" s="40"/>
      <c r="H20" s="40"/>
      <c r="I20" s="40">
        <f t="shared" si="0"/>
        <v>0</v>
      </c>
      <c r="J20" s="40">
        <f t="shared" si="1"/>
        <v>0</v>
      </c>
      <c r="K20" s="40">
        <f t="shared" si="2"/>
        <v>0</v>
      </c>
    </row>
    <row r="21" spans="1:18" s="41" customFormat="1" ht="12.75" x14ac:dyDescent="0.2">
      <c r="A21" s="38">
        <v>9</v>
      </c>
      <c r="B21" s="39" t="s">
        <v>528</v>
      </c>
      <c r="C21" s="38" t="s">
        <v>40</v>
      </c>
      <c r="D21" s="2"/>
      <c r="E21" s="2"/>
      <c r="F21" s="2"/>
      <c r="G21" s="2"/>
      <c r="H21" s="2"/>
      <c r="I21" s="40">
        <f t="shared" si="0"/>
        <v>0</v>
      </c>
      <c r="J21" s="40">
        <f t="shared" si="1"/>
        <v>0</v>
      </c>
      <c r="K21" s="40">
        <f t="shared" si="2"/>
        <v>0</v>
      </c>
    </row>
    <row r="22" spans="1:18" s="41" customFormat="1" ht="12.75" x14ac:dyDescent="0.2">
      <c r="A22" s="38">
        <v>10</v>
      </c>
      <c r="B22" s="4" t="s">
        <v>529</v>
      </c>
      <c r="C22" s="38" t="s">
        <v>40</v>
      </c>
      <c r="D22" s="2"/>
      <c r="E22" s="2"/>
      <c r="F22" s="2"/>
      <c r="G22" s="2"/>
      <c r="H22" s="2"/>
      <c r="I22" s="40">
        <f t="shared" si="0"/>
        <v>0</v>
      </c>
      <c r="J22" s="40">
        <f t="shared" si="1"/>
        <v>0</v>
      </c>
      <c r="K22" s="40">
        <f t="shared" si="2"/>
        <v>0</v>
      </c>
    </row>
    <row r="23" spans="1:18" s="41" customFormat="1" ht="12.75" x14ac:dyDescent="0.2">
      <c r="A23" s="38">
        <v>11</v>
      </c>
      <c r="B23" s="4" t="s">
        <v>530</v>
      </c>
      <c r="C23" s="38" t="s">
        <v>40</v>
      </c>
      <c r="D23" s="40"/>
      <c r="E23" s="40"/>
      <c r="F23" s="40"/>
      <c r="G23" s="40"/>
      <c r="H23" s="40"/>
      <c r="I23" s="40">
        <f t="shared" si="0"/>
        <v>0</v>
      </c>
      <c r="J23" s="40">
        <f t="shared" si="1"/>
        <v>0</v>
      </c>
      <c r="K23" s="40">
        <f t="shared" si="2"/>
        <v>0</v>
      </c>
    </row>
    <row r="24" spans="1:18" s="41" customFormat="1" ht="12.75" x14ac:dyDescent="0.2">
      <c r="A24" s="38">
        <v>12</v>
      </c>
      <c r="B24" s="39" t="s">
        <v>531</v>
      </c>
      <c r="C24" s="38" t="s">
        <v>40</v>
      </c>
      <c r="D24" s="40"/>
      <c r="E24" s="40"/>
      <c r="F24" s="40"/>
      <c r="G24" s="40"/>
      <c r="H24" s="40"/>
      <c r="I24" s="40">
        <f t="shared" si="0"/>
        <v>0</v>
      </c>
      <c r="J24" s="40">
        <f t="shared" si="1"/>
        <v>0</v>
      </c>
      <c r="K24" s="40">
        <f t="shared" si="2"/>
        <v>0</v>
      </c>
    </row>
    <row r="25" spans="1:18" s="41" customFormat="1" ht="12.75" x14ac:dyDescent="0.2">
      <c r="A25" s="38">
        <v>13</v>
      </c>
      <c r="B25" s="3" t="s">
        <v>532</v>
      </c>
      <c r="C25" s="38" t="s">
        <v>40</v>
      </c>
      <c r="D25" s="40"/>
      <c r="E25" s="40"/>
      <c r="F25" s="40"/>
      <c r="G25" s="40"/>
      <c r="H25" s="40"/>
      <c r="I25" s="40">
        <f t="shared" si="0"/>
        <v>0</v>
      </c>
      <c r="J25" s="40">
        <f t="shared" si="1"/>
        <v>0</v>
      </c>
      <c r="K25" s="40">
        <f t="shared" si="2"/>
        <v>0</v>
      </c>
    </row>
    <row r="26" spans="1:18" s="43" customFormat="1" ht="12.75" x14ac:dyDescent="0.2">
      <c r="A26" s="38">
        <v>14</v>
      </c>
      <c r="B26" s="3" t="s">
        <v>533</v>
      </c>
      <c r="C26" s="38" t="s">
        <v>40</v>
      </c>
      <c r="D26" s="40"/>
      <c r="E26" s="40"/>
      <c r="F26" s="40"/>
      <c r="G26" s="40"/>
      <c r="H26" s="40"/>
      <c r="I26" s="40">
        <f t="shared" si="0"/>
        <v>0</v>
      </c>
      <c r="J26" s="40">
        <f t="shared" si="1"/>
        <v>0</v>
      </c>
      <c r="K26" s="40">
        <f t="shared" si="2"/>
        <v>0</v>
      </c>
      <c r="L26" s="41"/>
      <c r="R26" s="41"/>
    </row>
    <row r="27" spans="1:18" s="43" customFormat="1" ht="12.75" x14ac:dyDescent="0.2">
      <c r="A27" s="38">
        <v>15</v>
      </c>
      <c r="B27" s="42" t="s">
        <v>534</v>
      </c>
      <c r="C27" s="38" t="s">
        <v>40</v>
      </c>
      <c r="D27" s="40"/>
      <c r="E27" s="40"/>
      <c r="F27" s="40"/>
      <c r="G27" s="40"/>
      <c r="H27" s="40"/>
      <c r="I27" s="40">
        <f t="shared" si="0"/>
        <v>0</v>
      </c>
      <c r="J27" s="40">
        <f t="shared" si="1"/>
        <v>0</v>
      </c>
      <c r="K27" s="40">
        <f t="shared" si="2"/>
        <v>0</v>
      </c>
      <c r="L27" s="41"/>
      <c r="R27" s="41"/>
    </row>
    <row r="28" spans="1:18" s="43" customFormat="1" ht="12.75" x14ac:dyDescent="0.2">
      <c r="A28" s="38">
        <v>16</v>
      </c>
      <c r="B28" s="42" t="s">
        <v>535</v>
      </c>
      <c r="C28" s="38" t="s">
        <v>40</v>
      </c>
      <c r="D28" s="2"/>
      <c r="E28" s="2"/>
      <c r="F28" s="2"/>
      <c r="G28" s="2"/>
      <c r="H28" s="2"/>
      <c r="I28" s="40">
        <f t="shared" si="0"/>
        <v>0</v>
      </c>
      <c r="J28" s="40">
        <f t="shared" si="1"/>
        <v>0</v>
      </c>
      <c r="K28" s="40">
        <f t="shared" si="2"/>
        <v>0</v>
      </c>
      <c r="L28" s="41"/>
    </row>
    <row r="29" spans="1:18" s="43" customFormat="1" ht="12.75" x14ac:dyDescent="0.2">
      <c r="A29" s="38">
        <v>17</v>
      </c>
      <c r="B29" s="42" t="s">
        <v>536</v>
      </c>
      <c r="C29" s="38" t="s">
        <v>40</v>
      </c>
      <c r="D29" s="2"/>
      <c r="E29" s="2"/>
      <c r="F29" s="2"/>
      <c r="G29" s="2"/>
      <c r="H29" s="2"/>
      <c r="I29" s="40">
        <f t="shared" si="0"/>
        <v>0</v>
      </c>
      <c r="J29" s="40">
        <f t="shared" si="1"/>
        <v>0</v>
      </c>
      <c r="K29" s="40">
        <f t="shared" si="2"/>
        <v>0</v>
      </c>
      <c r="L29" s="41"/>
    </row>
    <row r="30" spans="1:18" s="43" customFormat="1" ht="12.75" x14ac:dyDescent="0.2">
      <c r="A30" s="38">
        <v>18</v>
      </c>
      <c r="B30" s="42" t="s">
        <v>537</v>
      </c>
      <c r="C30" s="38" t="s">
        <v>40</v>
      </c>
      <c r="D30" s="40"/>
      <c r="E30" s="40"/>
      <c r="F30" s="40"/>
      <c r="G30" s="40"/>
      <c r="H30" s="40"/>
      <c r="I30" s="40">
        <f t="shared" si="0"/>
        <v>0</v>
      </c>
      <c r="J30" s="40">
        <f t="shared" si="1"/>
        <v>0</v>
      </c>
      <c r="K30" s="40">
        <f t="shared" si="2"/>
        <v>0</v>
      </c>
      <c r="L30" s="41"/>
    </row>
    <row r="31" spans="1:18" s="43" customFormat="1" ht="12.75" x14ac:dyDescent="0.2">
      <c r="A31" s="38">
        <v>19</v>
      </c>
      <c r="B31" s="3" t="s">
        <v>538</v>
      </c>
      <c r="C31" s="38" t="s">
        <v>40</v>
      </c>
      <c r="D31" s="40"/>
      <c r="E31" s="40"/>
      <c r="F31" s="40"/>
      <c r="G31" s="40"/>
      <c r="H31" s="40"/>
      <c r="I31" s="40">
        <f t="shared" si="0"/>
        <v>0</v>
      </c>
      <c r="J31" s="40">
        <f t="shared" si="1"/>
        <v>0</v>
      </c>
      <c r="K31" s="40">
        <f t="shared" si="2"/>
        <v>0</v>
      </c>
      <c r="L31" s="41"/>
    </row>
    <row r="32" spans="1:18" s="43" customFormat="1" ht="12.75" x14ac:dyDescent="0.2">
      <c r="A32" s="38">
        <v>20</v>
      </c>
      <c r="B32" s="3" t="s">
        <v>539</v>
      </c>
      <c r="C32" s="38" t="s">
        <v>40</v>
      </c>
      <c r="D32" s="40"/>
      <c r="E32" s="40"/>
      <c r="F32" s="40"/>
      <c r="G32" s="40"/>
      <c r="H32" s="40"/>
      <c r="I32" s="40">
        <f t="shared" si="0"/>
        <v>0</v>
      </c>
      <c r="J32" s="40">
        <f t="shared" si="1"/>
        <v>0</v>
      </c>
      <c r="K32" s="40">
        <f t="shared" si="2"/>
        <v>0</v>
      </c>
      <c r="L32" s="41"/>
    </row>
    <row r="33" spans="1:12" s="43" customFormat="1" ht="12.75" x14ac:dyDescent="0.2">
      <c r="A33" s="38">
        <v>21</v>
      </c>
      <c r="B33" s="42" t="s">
        <v>540</v>
      </c>
      <c r="C33" s="38" t="s">
        <v>40</v>
      </c>
      <c r="D33" s="2"/>
      <c r="E33" s="2"/>
      <c r="F33" s="2"/>
      <c r="G33" s="2"/>
      <c r="H33" s="2"/>
      <c r="I33" s="40">
        <f t="shared" si="0"/>
        <v>0</v>
      </c>
      <c r="J33" s="40">
        <f t="shared" si="1"/>
        <v>0</v>
      </c>
      <c r="K33" s="40">
        <f t="shared" si="2"/>
        <v>0</v>
      </c>
      <c r="L33" s="41"/>
    </row>
    <row r="34" spans="1:12" s="43" customFormat="1" ht="12.75" x14ac:dyDescent="0.2">
      <c r="A34" s="38">
        <v>22</v>
      </c>
      <c r="B34" s="3" t="s">
        <v>541</v>
      </c>
      <c r="C34" s="38" t="s">
        <v>40</v>
      </c>
      <c r="D34" s="2"/>
      <c r="E34" s="2"/>
      <c r="F34" s="2"/>
      <c r="G34" s="2"/>
      <c r="H34" s="2"/>
      <c r="I34" s="40">
        <f t="shared" si="0"/>
        <v>0</v>
      </c>
      <c r="J34" s="40">
        <f t="shared" si="1"/>
        <v>0</v>
      </c>
      <c r="K34" s="40">
        <f t="shared" si="2"/>
        <v>0</v>
      </c>
      <c r="L34" s="41"/>
    </row>
    <row r="35" spans="1:12" s="43" customFormat="1" ht="12.75" x14ac:dyDescent="0.2">
      <c r="A35" s="38">
        <v>23</v>
      </c>
      <c r="B35" s="3" t="s">
        <v>542</v>
      </c>
      <c r="C35" s="38" t="s">
        <v>40</v>
      </c>
      <c r="D35" s="2"/>
      <c r="E35" s="2"/>
      <c r="F35" s="2"/>
      <c r="G35" s="2"/>
      <c r="H35" s="2"/>
      <c r="I35" s="40">
        <f t="shared" si="0"/>
        <v>0</v>
      </c>
      <c r="J35" s="40">
        <f t="shared" si="1"/>
        <v>0</v>
      </c>
      <c r="K35" s="40">
        <f t="shared" si="2"/>
        <v>0</v>
      </c>
      <c r="L35" s="41"/>
    </row>
    <row r="36" spans="1:12" s="43" customFormat="1" ht="12.75" x14ac:dyDescent="0.2">
      <c r="A36" s="38">
        <v>24</v>
      </c>
      <c r="B36" s="42" t="s">
        <v>543</v>
      </c>
      <c r="C36" s="38" t="s">
        <v>40</v>
      </c>
      <c r="D36" s="2"/>
      <c r="E36" s="2"/>
      <c r="F36" s="2"/>
      <c r="G36" s="2"/>
      <c r="H36" s="2"/>
      <c r="I36" s="40">
        <f t="shared" si="0"/>
        <v>0</v>
      </c>
      <c r="J36" s="40">
        <f t="shared" si="1"/>
        <v>0</v>
      </c>
      <c r="K36" s="40">
        <f t="shared" si="2"/>
        <v>0</v>
      </c>
      <c r="L36" s="41"/>
    </row>
    <row r="37" spans="1:12" s="43" customFormat="1" ht="12.75" x14ac:dyDescent="0.2">
      <c r="A37" s="38">
        <v>25</v>
      </c>
      <c r="B37" s="3" t="s">
        <v>544</v>
      </c>
      <c r="C37" s="38" t="s">
        <v>40</v>
      </c>
      <c r="D37" s="2"/>
      <c r="E37" s="2"/>
      <c r="F37" s="2"/>
      <c r="G37" s="2"/>
      <c r="H37" s="2"/>
      <c r="I37" s="40">
        <f t="shared" si="0"/>
        <v>0</v>
      </c>
      <c r="J37" s="40">
        <f t="shared" si="1"/>
        <v>0</v>
      </c>
      <c r="K37" s="40">
        <f t="shared" si="2"/>
        <v>0</v>
      </c>
      <c r="L37" s="41"/>
    </row>
    <row r="38" spans="1:12" s="43" customFormat="1" ht="12.75" x14ac:dyDescent="0.2">
      <c r="A38" s="38">
        <v>26</v>
      </c>
      <c r="B38" s="3" t="s">
        <v>545</v>
      </c>
      <c r="C38" s="38" t="s">
        <v>40</v>
      </c>
      <c r="D38" s="2"/>
      <c r="E38" s="2"/>
      <c r="F38" s="2"/>
      <c r="G38" s="2"/>
      <c r="H38" s="2"/>
      <c r="I38" s="40">
        <f t="shared" si="0"/>
        <v>0</v>
      </c>
      <c r="J38" s="40">
        <f t="shared" si="1"/>
        <v>0</v>
      </c>
      <c r="K38" s="40">
        <f t="shared" si="2"/>
        <v>0</v>
      </c>
      <c r="L38" s="41"/>
    </row>
    <row r="39" spans="1:12" s="43" customFormat="1" ht="12.75" x14ac:dyDescent="0.2">
      <c r="A39" s="38">
        <v>27</v>
      </c>
      <c r="B39" s="42" t="s">
        <v>546</v>
      </c>
      <c r="C39" s="38" t="s">
        <v>40</v>
      </c>
      <c r="D39" s="2"/>
      <c r="E39" s="2"/>
      <c r="F39" s="2"/>
      <c r="G39" s="2"/>
      <c r="H39" s="2"/>
      <c r="I39" s="40">
        <f t="shared" si="0"/>
        <v>0</v>
      </c>
      <c r="J39" s="40">
        <f t="shared" si="1"/>
        <v>0</v>
      </c>
      <c r="K39" s="40">
        <f t="shared" si="2"/>
        <v>0</v>
      </c>
      <c r="L39" s="41"/>
    </row>
    <row r="40" spans="1:12" s="43" customFormat="1" ht="12.75" hidden="1" x14ac:dyDescent="0.2">
      <c r="A40" s="38">
        <v>28</v>
      </c>
      <c r="B40" s="3"/>
      <c r="C40" s="38"/>
      <c r="D40" s="2"/>
      <c r="E40" s="2"/>
      <c r="F40" s="2"/>
      <c r="G40" s="2"/>
      <c r="H40" s="2"/>
      <c r="I40" s="40">
        <f t="shared" si="0"/>
        <v>0</v>
      </c>
      <c r="J40" s="40">
        <f t="shared" si="1"/>
        <v>0</v>
      </c>
      <c r="K40" s="40">
        <f t="shared" si="2"/>
        <v>0</v>
      </c>
      <c r="L40" s="41"/>
    </row>
    <row r="41" spans="1:12" s="43" customFormat="1" ht="12.75" hidden="1" x14ac:dyDescent="0.2">
      <c r="A41" s="38">
        <v>29</v>
      </c>
      <c r="B41" s="3"/>
      <c r="C41" s="38"/>
      <c r="D41" s="2"/>
      <c r="E41" s="2"/>
      <c r="F41" s="2"/>
      <c r="G41" s="2"/>
      <c r="H41" s="2"/>
      <c r="I41" s="40">
        <f t="shared" si="0"/>
        <v>0</v>
      </c>
      <c r="J41" s="40">
        <f t="shared" si="1"/>
        <v>0</v>
      </c>
      <c r="K41" s="40">
        <f t="shared" si="2"/>
        <v>0</v>
      </c>
      <c r="L41" s="41"/>
    </row>
    <row r="42" spans="1:12" s="43" customFormat="1" ht="12.75" hidden="1" x14ac:dyDescent="0.2">
      <c r="A42" s="38">
        <v>30</v>
      </c>
      <c r="C42" s="38"/>
      <c r="D42" s="2"/>
      <c r="E42" s="2"/>
      <c r="F42" s="2"/>
      <c r="G42" s="2"/>
      <c r="H42" s="2"/>
      <c r="I42" s="40">
        <f t="shared" si="0"/>
        <v>0</v>
      </c>
      <c r="J42" s="40">
        <f t="shared" si="1"/>
        <v>0</v>
      </c>
      <c r="K42" s="40">
        <f t="shared" si="2"/>
        <v>0</v>
      </c>
      <c r="L42" s="41"/>
    </row>
    <row r="43" spans="1:12" s="43" customFormat="1" ht="12.75" hidden="1" x14ac:dyDescent="0.2">
      <c r="A43" s="38">
        <v>31</v>
      </c>
      <c r="B43" s="3"/>
      <c r="C43" s="38"/>
      <c r="D43" s="2"/>
      <c r="E43" s="2"/>
      <c r="F43" s="2"/>
      <c r="G43" s="2"/>
      <c r="H43" s="2"/>
      <c r="I43" s="40">
        <f t="shared" si="0"/>
        <v>0</v>
      </c>
      <c r="J43" s="40">
        <f t="shared" si="1"/>
        <v>0</v>
      </c>
      <c r="K43" s="40">
        <f t="shared" si="2"/>
        <v>0</v>
      </c>
      <c r="L43" s="41"/>
    </row>
    <row r="44" spans="1:12" s="43" customFormat="1" ht="12.75" hidden="1" x14ac:dyDescent="0.2">
      <c r="A44" s="38">
        <v>32</v>
      </c>
      <c r="B44" s="3"/>
      <c r="C44" s="38"/>
      <c r="D44" s="2"/>
      <c r="E44" s="2"/>
      <c r="F44" s="2"/>
      <c r="G44" s="2"/>
      <c r="H44" s="2"/>
      <c r="I44" s="40">
        <f t="shared" si="0"/>
        <v>0</v>
      </c>
      <c r="J44" s="40">
        <f t="shared" si="1"/>
        <v>0</v>
      </c>
      <c r="K44" s="40">
        <f t="shared" si="2"/>
        <v>0</v>
      </c>
      <c r="L44" s="41"/>
    </row>
    <row r="45" spans="1:12" s="43" customFormat="1" ht="12.75" hidden="1" x14ac:dyDescent="0.2">
      <c r="A45" s="38">
        <v>33</v>
      </c>
      <c r="B45" s="3"/>
      <c r="C45" s="38"/>
      <c r="D45" s="2"/>
      <c r="E45" s="2"/>
      <c r="F45" s="2"/>
      <c r="G45" s="2"/>
      <c r="H45" s="2"/>
      <c r="I45" s="40">
        <f t="shared" si="0"/>
        <v>0</v>
      </c>
      <c r="J45" s="40">
        <f t="shared" si="1"/>
        <v>0</v>
      </c>
      <c r="K45" s="40">
        <f t="shared" si="2"/>
        <v>0</v>
      </c>
      <c r="L45" s="41"/>
    </row>
    <row r="46" spans="1:12" s="43" customFormat="1" ht="12.75" hidden="1" x14ac:dyDescent="0.2">
      <c r="A46" s="38">
        <v>34</v>
      </c>
      <c r="B46" s="3"/>
      <c r="C46" s="38"/>
      <c r="D46" s="2"/>
      <c r="E46" s="2"/>
      <c r="F46" s="2"/>
      <c r="G46" s="2"/>
      <c r="H46" s="2"/>
      <c r="I46" s="40">
        <f t="shared" si="0"/>
        <v>0</v>
      </c>
      <c r="J46" s="40">
        <f t="shared" si="1"/>
        <v>0</v>
      </c>
      <c r="K46" s="40">
        <f t="shared" si="2"/>
        <v>0</v>
      </c>
      <c r="L46" s="41"/>
    </row>
    <row r="47" spans="1:12" s="43" customFormat="1" ht="12.75" hidden="1" x14ac:dyDescent="0.2">
      <c r="A47" s="38">
        <v>35</v>
      </c>
      <c r="B47" s="3"/>
      <c r="C47" s="38"/>
      <c r="D47" s="2"/>
      <c r="E47" s="2"/>
      <c r="F47" s="2"/>
      <c r="G47" s="2"/>
      <c r="H47" s="2"/>
      <c r="I47" s="40">
        <f t="shared" si="0"/>
        <v>0</v>
      </c>
      <c r="J47" s="40">
        <f t="shared" si="1"/>
        <v>0</v>
      </c>
      <c r="K47" s="40">
        <f t="shared" si="2"/>
        <v>0</v>
      </c>
      <c r="L47" s="41"/>
    </row>
    <row r="48" spans="1:12" s="43" customFormat="1" ht="12.75" hidden="1" x14ac:dyDescent="0.2">
      <c r="A48" s="38">
        <v>36</v>
      </c>
      <c r="B48" s="3"/>
      <c r="C48" s="38"/>
      <c r="D48" s="2"/>
      <c r="E48" s="2"/>
      <c r="F48" s="2"/>
      <c r="G48" s="2"/>
      <c r="H48" s="2"/>
      <c r="I48" s="40">
        <f t="shared" si="0"/>
        <v>0</v>
      </c>
      <c r="J48" s="40">
        <f t="shared" si="1"/>
        <v>0</v>
      </c>
      <c r="K48" s="40">
        <f t="shared" si="2"/>
        <v>0</v>
      </c>
      <c r="L48" s="41"/>
    </row>
    <row r="49" spans="1:12" s="43" customFormat="1" ht="12.75" hidden="1" x14ac:dyDescent="0.2">
      <c r="A49" s="38">
        <v>37</v>
      </c>
      <c r="B49" s="3"/>
      <c r="C49" s="38"/>
      <c r="D49" s="2"/>
      <c r="E49" s="2"/>
      <c r="F49" s="2"/>
      <c r="G49" s="2"/>
      <c r="H49" s="2"/>
      <c r="I49" s="40">
        <f t="shared" si="0"/>
        <v>0</v>
      </c>
      <c r="J49" s="40">
        <f t="shared" si="1"/>
        <v>0</v>
      </c>
      <c r="K49" s="40">
        <f t="shared" si="2"/>
        <v>0</v>
      </c>
      <c r="L49" s="41"/>
    </row>
    <row r="50" spans="1:12" s="43" customFormat="1" ht="12.75" hidden="1" x14ac:dyDescent="0.2">
      <c r="A50" s="38">
        <v>38</v>
      </c>
      <c r="B50" s="3"/>
      <c r="C50" s="38"/>
      <c r="D50" s="2"/>
      <c r="E50" s="2"/>
      <c r="F50" s="2"/>
      <c r="G50" s="2"/>
      <c r="H50" s="2"/>
      <c r="I50" s="40">
        <f t="shared" si="0"/>
        <v>0</v>
      </c>
      <c r="J50" s="40">
        <f t="shared" si="1"/>
        <v>0</v>
      </c>
      <c r="K50" s="40">
        <f t="shared" si="2"/>
        <v>0</v>
      </c>
      <c r="L50" s="41"/>
    </row>
    <row r="51" spans="1:12" s="43" customFormat="1" ht="12.75" hidden="1" x14ac:dyDescent="0.2">
      <c r="A51" s="38">
        <v>39</v>
      </c>
      <c r="B51" s="3"/>
      <c r="C51" s="38"/>
      <c r="D51" s="2"/>
      <c r="E51" s="2"/>
      <c r="F51" s="2"/>
      <c r="G51" s="2"/>
      <c r="H51" s="2"/>
      <c r="I51" s="40">
        <f t="shared" si="0"/>
        <v>0</v>
      </c>
      <c r="J51" s="40">
        <f t="shared" si="1"/>
        <v>0</v>
      </c>
      <c r="K51" s="40">
        <f t="shared" si="2"/>
        <v>0</v>
      </c>
      <c r="L51" s="41"/>
    </row>
    <row r="52" spans="1:12" s="43" customFormat="1" ht="12.75" hidden="1" x14ac:dyDescent="0.2">
      <c r="A52" s="38">
        <v>40</v>
      </c>
      <c r="B52" s="3"/>
      <c r="C52" s="38"/>
      <c r="D52" s="2"/>
      <c r="E52" s="2"/>
      <c r="F52" s="2"/>
      <c r="G52" s="2"/>
      <c r="H52" s="2"/>
      <c r="I52" s="40">
        <f t="shared" si="0"/>
        <v>0</v>
      </c>
      <c r="J52" s="40">
        <f t="shared" si="1"/>
        <v>0</v>
      </c>
      <c r="K52" s="40">
        <f t="shared" si="2"/>
        <v>0</v>
      </c>
      <c r="L52" s="41"/>
    </row>
    <row r="53" spans="1:12" s="32" customFormat="1" ht="14.25" x14ac:dyDescent="0.2">
      <c r="C53" s="33"/>
      <c r="D53" s="33"/>
      <c r="E53" s="33"/>
      <c r="F53" s="33"/>
      <c r="G53" s="33"/>
      <c r="H53" s="33"/>
      <c r="I53" s="33"/>
      <c r="J53" s="33"/>
      <c r="K53" s="33"/>
    </row>
    <row r="54" spans="1:12" s="32" customFormat="1" ht="14.25" x14ac:dyDescent="0.2">
      <c r="C54" s="33"/>
      <c r="D54" s="33"/>
      <c r="E54" s="33"/>
      <c r="F54" s="33"/>
      <c r="G54" s="33"/>
      <c r="H54" s="33"/>
      <c r="I54" s="33"/>
      <c r="J54" s="33"/>
      <c r="K54" s="33"/>
    </row>
    <row r="55" spans="1:12" s="32" customFormat="1" ht="14.25" x14ac:dyDescent="0.2">
      <c r="A55" s="45" t="s">
        <v>82</v>
      </c>
      <c r="C55" s="33"/>
      <c r="D55" s="33"/>
      <c r="E55" s="33"/>
      <c r="F55" s="33"/>
      <c r="G55" s="33"/>
      <c r="H55" s="33"/>
      <c r="I55" s="33"/>
      <c r="J55" s="33"/>
      <c r="K55" s="33"/>
    </row>
    <row r="56" spans="1:12" s="32" customFormat="1" ht="44.1" customHeight="1" x14ac:dyDescent="0.2">
      <c r="A56" s="34" t="s">
        <v>17</v>
      </c>
      <c r="B56" s="35" t="s">
        <v>1</v>
      </c>
      <c r="C56" s="35" t="s">
        <v>2</v>
      </c>
      <c r="D56" s="36" t="s">
        <v>12</v>
      </c>
      <c r="E56" s="36" t="s">
        <v>13</v>
      </c>
      <c r="F56" s="36" t="s">
        <v>14</v>
      </c>
      <c r="G56" s="36" t="s">
        <v>15</v>
      </c>
      <c r="H56" s="36" t="s">
        <v>16</v>
      </c>
      <c r="I56" s="34" t="s">
        <v>11</v>
      </c>
      <c r="J56" s="35" t="s">
        <v>9</v>
      </c>
      <c r="K56" s="35" t="s">
        <v>10</v>
      </c>
    </row>
    <row r="57" spans="1:12" s="41" customFormat="1" ht="12.75" x14ac:dyDescent="0.2">
      <c r="A57" s="38">
        <v>1</v>
      </c>
      <c r="B57" s="39"/>
      <c r="C57" s="38"/>
      <c r="D57" s="40"/>
      <c r="E57" s="40"/>
      <c r="F57" s="40"/>
      <c r="G57" s="40"/>
      <c r="H57" s="40"/>
      <c r="I57" s="40">
        <f t="shared" ref="I57:I64" si="3">(SUM(D57:H57)-K57-J57)</f>
        <v>0</v>
      </c>
      <c r="J57" s="40">
        <f t="shared" ref="J57:J64" si="4">MIN(D57:H57)</f>
        <v>0</v>
      </c>
      <c r="K57" s="40">
        <f t="shared" ref="K57:K64" si="5">MAX(D57:H57)</f>
        <v>0</v>
      </c>
    </row>
    <row r="58" spans="1:12" s="41" customFormat="1" ht="12.75" x14ac:dyDescent="0.2">
      <c r="A58" s="38">
        <v>2</v>
      </c>
      <c r="B58" s="4"/>
      <c r="C58" s="38"/>
      <c r="D58" s="40"/>
      <c r="E58" s="40"/>
      <c r="F58" s="40"/>
      <c r="G58" s="40"/>
      <c r="H58" s="40"/>
      <c r="I58" s="40">
        <f t="shared" si="3"/>
        <v>0</v>
      </c>
      <c r="J58" s="40">
        <f t="shared" si="4"/>
        <v>0</v>
      </c>
      <c r="K58" s="40">
        <f t="shared" si="5"/>
        <v>0</v>
      </c>
    </row>
    <row r="59" spans="1:12" s="41" customFormat="1" ht="12.75" x14ac:dyDescent="0.2">
      <c r="A59" s="38">
        <v>3</v>
      </c>
      <c r="B59" s="39"/>
      <c r="C59" s="38"/>
      <c r="D59" s="40"/>
      <c r="E59" s="40"/>
      <c r="F59" s="40"/>
      <c r="G59" s="40"/>
      <c r="H59" s="40"/>
      <c r="I59" s="40">
        <f t="shared" si="3"/>
        <v>0</v>
      </c>
      <c r="J59" s="40">
        <f t="shared" si="4"/>
        <v>0</v>
      </c>
      <c r="K59" s="40">
        <f t="shared" si="5"/>
        <v>0</v>
      </c>
    </row>
    <row r="60" spans="1:12" s="41" customFormat="1" ht="12.75" x14ac:dyDescent="0.2">
      <c r="A60" s="38">
        <v>4</v>
      </c>
      <c r="B60" s="4"/>
      <c r="C60" s="38"/>
      <c r="D60" s="40"/>
      <c r="E60" s="40"/>
      <c r="F60" s="40"/>
      <c r="G60" s="40"/>
      <c r="H60" s="40"/>
      <c r="I60" s="40">
        <f t="shared" si="3"/>
        <v>0</v>
      </c>
      <c r="J60" s="40">
        <f t="shared" si="4"/>
        <v>0</v>
      </c>
      <c r="K60" s="40">
        <f t="shared" si="5"/>
        <v>0</v>
      </c>
    </row>
    <row r="61" spans="1:12" s="41" customFormat="1" ht="12.75" x14ac:dyDescent="0.2">
      <c r="A61" s="38">
        <v>5</v>
      </c>
      <c r="B61" s="4"/>
      <c r="C61" s="38"/>
      <c r="D61" s="40"/>
      <c r="E61" s="40"/>
      <c r="F61" s="40"/>
      <c r="G61" s="40"/>
      <c r="H61" s="40"/>
      <c r="I61" s="40">
        <f t="shared" si="3"/>
        <v>0</v>
      </c>
      <c r="J61" s="40">
        <f t="shared" si="4"/>
        <v>0</v>
      </c>
      <c r="K61" s="40">
        <f t="shared" si="5"/>
        <v>0</v>
      </c>
    </row>
    <row r="62" spans="1:12" s="41" customFormat="1" ht="12.75" x14ac:dyDescent="0.2">
      <c r="A62" s="38">
        <v>6</v>
      </c>
      <c r="B62" s="4"/>
      <c r="C62" s="38"/>
      <c r="D62" s="40"/>
      <c r="E62" s="40"/>
      <c r="F62" s="40"/>
      <c r="G62" s="40"/>
      <c r="H62" s="40"/>
      <c r="I62" s="40">
        <f t="shared" si="3"/>
        <v>0</v>
      </c>
      <c r="J62" s="40">
        <f t="shared" si="4"/>
        <v>0</v>
      </c>
      <c r="K62" s="40">
        <f t="shared" si="5"/>
        <v>0</v>
      </c>
    </row>
    <row r="63" spans="1:12" s="41" customFormat="1" ht="12.75" x14ac:dyDescent="0.2">
      <c r="A63" s="38">
        <v>7</v>
      </c>
      <c r="B63" s="4"/>
      <c r="C63" s="38"/>
      <c r="D63" s="40"/>
      <c r="E63" s="40"/>
      <c r="F63" s="40"/>
      <c r="G63" s="40"/>
      <c r="H63" s="40"/>
      <c r="I63" s="40">
        <f t="shared" si="3"/>
        <v>0</v>
      </c>
      <c r="J63" s="40">
        <f t="shared" si="4"/>
        <v>0</v>
      </c>
      <c r="K63" s="40">
        <f t="shared" si="5"/>
        <v>0</v>
      </c>
    </row>
    <row r="64" spans="1:12" s="43" customFormat="1" ht="12.75" x14ac:dyDescent="0.2">
      <c r="A64" s="38">
        <v>8</v>
      </c>
      <c r="B64" s="39"/>
      <c r="C64" s="38"/>
      <c r="D64" s="40"/>
      <c r="E64" s="40"/>
      <c r="F64" s="40"/>
      <c r="G64" s="40"/>
      <c r="H64" s="40"/>
      <c r="I64" s="40">
        <f t="shared" si="3"/>
        <v>0</v>
      </c>
      <c r="J64" s="40">
        <f t="shared" si="4"/>
        <v>0</v>
      </c>
      <c r="K64" s="40">
        <f t="shared" si="5"/>
        <v>0</v>
      </c>
    </row>
    <row r="65" spans="1:11" s="32" customFormat="1" ht="14.25" x14ac:dyDescent="0.2">
      <c r="C65" s="33"/>
      <c r="D65" s="33"/>
      <c r="E65" s="33"/>
      <c r="F65" s="33"/>
      <c r="G65" s="33"/>
      <c r="H65" s="33"/>
      <c r="I65" s="33"/>
      <c r="J65" s="33"/>
      <c r="K65" s="33"/>
    </row>
    <row r="66" spans="1:11" s="32" customFormat="1" ht="14.25" x14ac:dyDescent="0.2">
      <c r="C66" s="33"/>
      <c r="D66" s="33"/>
      <c r="E66" s="33"/>
      <c r="F66" s="33"/>
      <c r="G66" s="33"/>
      <c r="H66" s="33"/>
      <c r="I66" s="33"/>
      <c r="J66" s="33"/>
      <c r="K66" s="33"/>
    </row>
    <row r="67" spans="1:11" s="33" customFormat="1" ht="14.25" x14ac:dyDescent="0.2">
      <c r="A67" s="32"/>
      <c r="B67" s="32"/>
      <c r="D67" s="45" t="s">
        <v>3</v>
      </c>
    </row>
    <row r="68" spans="1:11" s="32" customFormat="1" ht="14.25" x14ac:dyDescent="0.2">
      <c r="C68" s="33"/>
      <c r="D68" s="33"/>
      <c r="E68" s="33"/>
      <c r="F68" s="33"/>
      <c r="G68" s="33"/>
      <c r="H68" s="33"/>
      <c r="I68" s="33"/>
      <c r="J68" s="33"/>
      <c r="K68" s="33"/>
    </row>
    <row r="69" spans="1:11" s="44" customFormat="1" ht="12.75" x14ac:dyDescent="0.2">
      <c r="A69" s="43"/>
      <c r="B69" s="43"/>
      <c r="D69" s="43" t="s">
        <v>4</v>
      </c>
      <c r="E69" s="47"/>
      <c r="F69" s="46"/>
    </row>
    <row r="70" spans="1:11" s="44" customFormat="1" ht="12.75" x14ac:dyDescent="0.2">
      <c r="A70" s="43"/>
      <c r="B70" s="43"/>
      <c r="D70" s="43" t="s">
        <v>5</v>
      </c>
      <c r="E70" s="47"/>
      <c r="F70" s="46"/>
    </row>
    <row r="71" spans="1:11" s="44" customFormat="1" ht="12.75" x14ac:dyDescent="0.2">
      <c r="A71" s="43"/>
      <c r="B71" s="43"/>
      <c r="D71" s="43" t="s">
        <v>6</v>
      </c>
      <c r="E71" s="47"/>
      <c r="F71" s="46"/>
    </row>
    <row r="72" spans="1:11" s="44" customFormat="1" ht="12.75" x14ac:dyDescent="0.2">
      <c r="A72" s="43"/>
      <c r="B72" s="43"/>
      <c r="C72" s="43"/>
      <c r="D72" s="47"/>
    </row>
    <row r="73" spans="1:11" s="44" customFormat="1" ht="12.75" x14ac:dyDescent="0.2">
      <c r="A73" s="43"/>
      <c r="B73" s="43"/>
      <c r="C73" s="43"/>
      <c r="D73" s="47"/>
    </row>
    <row r="74" spans="1:11" s="43" customFormat="1" ht="12.75" x14ac:dyDescent="0.2">
      <c r="C74" s="44"/>
      <c r="D74" s="44"/>
      <c r="E74" s="44"/>
      <c r="F74" s="44"/>
      <c r="G74" s="44"/>
      <c r="H74" s="44"/>
      <c r="I74" s="44"/>
      <c r="J74" s="44"/>
      <c r="K74" s="44"/>
    </row>
    <row r="75" spans="1:11" s="44" customFormat="1" ht="12.75" x14ac:dyDescent="0.2">
      <c r="A75" s="43" t="s">
        <v>7</v>
      </c>
      <c r="B75" s="43"/>
      <c r="D75" s="47" t="s">
        <v>54</v>
      </c>
    </row>
    <row r="76" spans="1:11" s="44" customFormat="1" ht="12.75" x14ac:dyDescent="0.2">
      <c r="A76" s="43"/>
      <c r="B76" s="43"/>
      <c r="D76" s="47"/>
    </row>
    <row r="77" spans="1:11" s="44" customFormat="1" ht="12.75" x14ac:dyDescent="0.2">
      <c r="A77" s="43"/>
      <c r="B77" s="43"/>
      <c r="D77" s="47"/>
    </row>
    <row r="78" spans="1:11" s="44" customFormat="1" ht="12.75" x14ac:dyDescent="0.2">
      <c r="A78" s="43" t="s">
        <v>8</v>
      </c>
      <c r="B78" s="43"/>
      <c r="D78" s="47" t="s">
        <v>27</v>
      </c>
    </row>
  </sheetData>
  <sortState ref="A57:K64">
    <sortCondition ref="A57"/>
  </sortState>
  <mergeCells count="3">
    <mergeCell ref="A1:K1"/>
    <mergeCell ref="B2:K2"/>
    <mergeCell ref="A9:K9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80" fitToWidth="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90118" r:id="rId4" name="CBFinal_8">
          <controlPr defaultSize="0" print="0" autoLine="0" r:id="rId5">
            <anchor moveWithCells="1">
              <from>
                <xdr:col>2</xdr:col>
                <xdr:colOff>733425</xdr:colOff>
                <xdr:row>52</xdr:row>
                <xdr:rowOff>133350</xdr:rowOff>
              </from>
              <to>
                <xdr:col>4</xdr:col>
                <xdr:colOff>76200</xdr:colOff>
                <xdr:row>54</xdr:row>
                <xdr:rowOff>161925</xdr:rowOff>
              </to>
            </anchor>
          </controlPr>
        </control>
      </mc:Choice>
      <mc:Fallback>
        <control shapeId="90118" r:id="rId4" name="CBFinal_8"/>
      </mc:Fallback>
    </mc:AlternateContent>
    <mc:AlternateContent xmlns:mc="http://schemas.openxmlformats.org/markup-compatibility/2006">
      <mc:Choice Requires="x14">
        <control shapeId="90117" r:id="rId6" name="CBPrint">
          <controlPr defaultSize="0" print="0" autoLine="0" r:id="rId7">
            <anchor moveWithCells="1">
              <from>
                <xdr:col>6</xdr:col>
                <xdr:colOff>171450</xdr:colOff>
                <xdr:row>2</xdr:row>
                <xdr:rowOff>85725</xdr:rowOff>
              </from>
              <to>
                <xdr:col>11</xdr:col>
                <xdr:colOff>38100</xdr:colOff>
                <xdr:row>4</xdr:row>
                <xdr:rowOff>114300</xdr:rowOff>
              </to>
            </anchor>
          </controlPr>
        </control>
      </mc:Choice>
      <mc:Fallback>
        <control shapeId="90117" r:id="rId6" name="CBPrint"/>
      </mc:Fallback>
    </mc:AlternateContent>
    <mc:AlternateContent xmlns:mc="http://schemas.openxmlformats.org/markup-compatibility/2006">
      <mc:Choice Requires="x14">
        <control shapeId="90116" r:id="rId8" name="CBClear">
          <controlPr defaultSize="0" print="0" autoLine="0" r:id="rId9">
            <anchor moveWithCells="1">
              <from>
                <xdr:col>12</xdr:col>
                <xdr:colOff>9525</xdr:colOff>
                <xdr:row>0</xdr:row>
                <xdr:rowOff>0</xdr:rowOff>
              </from>
              <to>
                <xdr:col>15</xdr:col>
                <xdr:colOff>95250</xdr:colOff>
                <xdr:row>1</xdr:row>
                <xdr:rowOff>9525</xdr:rowOff>
              </to>
            </anchor>
          </controlPr>
        </control>
      </mc:Choice>
      <mc:Fallback>
        <control shapeId="90116" r:id="rId8" name="CBClear"/>
      </mc:Fallback>
    </mc:AlternateContent>
    <mc:AlternateContent xmlns:mc="http://schemas.openxmlformats.org/markup-compatibility/2006">
      <mc:Choice Requires="x14">
        <control shapeId="90115" r:id="rId10" name="CBFinal_4">
          <controlPr defaultSize="0" print="0" autoLine="0" r:id="rId11">
            <anchor moveWithCells="1">
              <from>
                <xdr:col>1</xdr:col>
                <xdr:colOff>2438400</xdr:colOff>
                <xdr:row>52</xdr:row>
                <xdr:rowOff>133350</xdr:rowOff>
              </from>
              <to>
                <xdr:col>2</xdr:col>
                <xdr:colOff>95250</xdr:colOff>
                <xdr:row>54</xdr:row>
                <xdr:rowOff>161925</xdr:rowOff>
              </to>
            </anchor>
          </controlPr>
        </control>
      </mc:Choice>
      <mc:Fallback>
        <control shapeId="90115" r:id="rId10" name="CBFinal_4"/>
      </mc:Fallback>
    </mc:AlternateContent>
    <mc:AlternateContent xmlns:mc="http://schemas.openxmlformats.org/markup-compatibility/2006">
      <mc:Choice Requires="x14">
        <control shapeId="90114" r:id="rId12" name="CBWinner">
          <controlPr defaultSize="0" print="0" autoLine="0" r:id="rId13">
            <anchor moveWithCells="1">
              <from>
                <xdr:col>6</xdr:col>
                <xdr:colOff>142875</xdr:colOff>
                <xdr:row>52</xdr:row>
                <xdr:rowOff>123825</xdr:rowOff>
              </from>
              <to>
                <xdr:col>11</xdr:col>
                <xdr:colOff>9525</xdr:colOff>
                <xdr:row>54</xdr:row>
                <xdr:rowOff>152400</xdr:rowOff>
              </to>
            </anchor>
          </controlPr>
        </control>
      </mc:Choice>
      <mc:Fallback>
        <control shapeId="90114" r:id="rId12" name="CBWinner"/>
      </mc:Fallback>
    </mc:AlternateContent>
    <mc:AlternateContent xmlns:mc="http://schemas.openxmlformats.org/markup-compatibility/2006">
      <mc:Choice Requires="x14">
        <control shapeId="90113" r:id="rId14" name="CBFinal_6">
          <controlPr defaultSize="0" print="0" autoLine="0" r:id="rId15">
            <anchor moveWithCells="1">
              <from>
                <xdr:col>2</xdr:col>
                <xdr:colOff>152400</xdr:colOff>
                <xdr:row>52</xdr:row>
                <xdr:rowOff>133350</xdr:rowOff>
              </from>
              <to>
                <xdr:col>2</xdr:col>
                <xdr:colOff>723900</xdr:colOff>
                <xdr:row>54</xdr:row>
                <xdr:rowOff>161925</xdr:rowOff>
              </to>
            </anchor>
          </controlPr>
        </control>
      </mc:Choice>
      <mc:Fallback>
        <control shapeId="90113" r:id="rId14" name="CBFinal_6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4">
    <tabColor rgb="FF00B050"/>
  </sheetPr>
  <dimension ref="A1:M78"/>
  <sheetViews>
    <sheetView view="pageBreakPreview" topLeftCell="A10" zoomScale="80" zoomScaleNormal="95" zoomScaleSheetLayoutView="80" workbookViewId="0">
      <selection activeCell="C17" sqref="C17"/>
    </sheetView>
  </sheetViews>
  <sheetFormatPr defaultRowHeight="15" x14ac:dyDescent="0.25"/>
  <cols>
    <col min="1" max="1" width="4.7109375" customWidth="1"/>
    <col min="2" max="2" width="44.42578125" customWidth="1"/>
    <col min="3" max="3" width="12.7109375" style="1" customWidth="1"/>
    <col min="4" max="8" width="5.7109375" style="1" customWidth="1"/>
    <col min="9" max="9" width="7.7109375" style="1" customWidth="1"/>
    <col min="10" max="11" width="5.7109375" style="1" customWidth="1"/>
  </cols>
  <sheetData>
    <row r="1" spans="1:11" ht="29.25" customHeight="1" x14ac:dyDescent="0.25">
      <c r="A1" s="85" t="s">
        <v>18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s="32" customFormat="1" ht="54.95" customHeight="1" x14ac:dyDescent="0.2">
      <c r="A2" s="59"/>
      <c r="B2" s="84" t="s">
        <v>52</v>
      </c>
      <c r="C2" s="84"/>
      <c r="D2" s="84"/>
      <c r="E2" s="84"/>
      <c r="F2" s="84"/>
      <c r="G2" s="84"/>
      <c r="H2" s="84"/>
      <c r="I2" s="84"/>
      <c r="J2" s="84"/>
      <c r="K2" s="84"/>
    </row>
    <row r="3" spans="1:11" s="32" customFormat="1" ht="14.25" x14ac:dyDescent="0.2">
      <c r="C3" s="33"/>
      <c r="D3" s="33"/>
      <c r="E3" s="33"/>
      <c r="F3" s="33"/>
      <c r="G3" s="33"/>
      <c r="H3" s="33"/>
      <c r="I3" s="33"/>
      <c r="J3" s="33"/>
      <c r="K3" s="33"/>
    </row>
    <row r="4" spans="1:11" s="32" customFormat="1" ht="14.25" x14ac:dyDescent="0.2">
      <c r="C4" s="33"/>
      <c r="D4" s="33"/>
      <c r="E4" s="33"/>
      <c r="F4" s="33"/>
      <c r="G4" s="33"/>
      <c r="H4" s="33"/>
      <c r="I4" s="33"/>
      <c r="J4" s="33"/>
      <c r="K4" s="33"/>
    </row>
    <row r="5" spans="1:11" s="43" customFormat="1" ht="12.75" x14ac:dyDescent="0.2">
      <c r="A5" s="43" t="s">
        <v>81</v>
      </c>
      <c r="C5" s="44"/>
      <c r="D5" s="44"/>
      <c r="E5" s="44"/>
      <c r="F5" s="44"/>
      <c r="G5" s="44"/>
      <c r="H5" s="44"/>
      <c r="I5" s="44"/>
      <c r="J5" s="44"/>
      <c r="K5" s="44"/>
    </row>
    <row r="6" spans="1:11" s="43" customFormat="1" ht="12.75" x14ac:dyDescent="0.2">
      <c r="A6" s="43" t="s">
        <v>26</v>
      </c>
      <c r="C6" s="44"/>
      <c r="D6" s="44"/>
      <c r="E6" s="44"/>
      <c r="F6" s="44"/>
      <c r="G6" s="44"/>
      <c r="H6" s="44"/>
      <c r="I6" s="44"/>
      <c r="J6" s="44"/>
      <c r="K6" s="44"/>
    </row>
    <row r="7" spans="1:11" s="32" customFormat="1" ht="14.25" x14ac:dyDescent="0.2">
      <c r="C7" s="33"/>
      <c r="D7" s="33"/>
      <c r="E7" s="33"/>
      <c r="F7" s="33"/>
      <c r="G7" s="33"/>
      <c r="H7" s="33"/>
      <c r="I7" s="33"/>
      <c r="J7" s="33"/>
      <c r="K7" s="33"/>
    </row>
    <row r="8" spans="1:11" s="32" customFormat="1" ht="14.25" x14ac:dyDescent="0.2">
      <c r="C8" s="33"/>
      <c r="D8" s="33"/>
      <c r="E8" s="33"/>
      <c r="F8" s="33"/>
      <c r="G8" s="33"/>
      <c r="H8" s="33"/>
      <c r="I8" s="33"/>
      <c r="J8" s="33"/>
      <c r="K8" s="33"/>
    </row>
    <row r="9" spans="1:11" s="32" customFormat="1" x14ac:dyDescent="0.2">
      <c r="A9" s="86" t="s">
        <v>31</v>
      </c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s="32" customFormat="1" ht="14.25" x14ac:dyDescent="0.2">
      <c r="C10" s="33"/>
      <c r="D10" s="33"/>
      <c r="E10" s="33"/>
      <c r="F10" s="33"/>
      <c r="G10" s="33"/>
      <c r="H10" s="33"/>
      <c r="I10" s="33"/>
      <c r="J10" s="33"/>
      <c r="K10" s="33"/>
    </row>
    <row r="11" spans="1:11" s="32" customFormat="1" ht="14.25" x14ac:dyDescent="0.2">
      <c r="A11" s="45" t="s">
        <v>0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s="37" customFormat="1" ht="44.1" customHeight="1" x14ac:dyDescent="0.15">
      <c r="A12" s="34" t="s">
        <v>17</v>
      </c>
      <c r="B12" s="35" t="s">
        <v>1</v>
      </c>
      <c r="C12" s="35" t="s">
        <v>2</v>
      </c>
      <c r="D12" s="36" t="s">
        <v>12</v>
      </c>
      <c r="E12" s="36" t="s">
        <v>13</v>
      </c>
      <c r="F12" s="36" t="s">
        <v>14</v>
      </c>
      <c r="G12" s="36" t="s">
        <v>15</v>
      </c>
      <c r="H12" s="36" t="s">
        <v>16</v>
      </c>
      <c r="I12" s="34" t="s">
        <v>11</v>
      </c>
      <c r="J12" s="35" t="s">
        <v>9</v>
      </c>
      <c r="K12" s="35" t="s">
        <v>10</v>
      </c>
    </row>
    <row r="13" spans="1:11" s="53" customFormat="1" ht="25.5" x14ac:dyDescent="0.25">
      <c r="A13" s="50">
        <v>1</v>
      </c>
      <c r="B13" s="51" t="s">
        <v>547</v>
      </c>
      <c r="C13" s="50"/>
      <c r="D13" s="2"/>
      <c r="E13" s="2"/>
      <c r="F13" s="2"/>
      <c r="G13" s="2"/>
      <c r="H13" s="2"/>
      <c r="I13" s="52">
        <f t="shared" ref="I13:I52" si="0">(SUM(D13:H13)-K13-J13)</f>
        <v>0</v>
      </c>
      <c r="J13" s="52">
        <f t="shared" ref="J13:J52" si="1">MIN(D13:H13)</f>
        <v>0</v>
      </c>
      <c r="K13" s="52">
        <f t="shared" ref="K13:K52" si="2">MAX(D13:H13)</f>
        <v>0</v>
      </c>
    </row>
    <row r="14" spans="1:11" s="53" customFormat="1" ht="25.5" x14ac:dyDescent="0.25">
      <c r="A14" s="50">
        <v>2</v>
      </c>
      <c r="B14" s="51" t="s">
        <v>548</v>
      </c>
      <c r="C14" s="50"/>
      <c r="D14" s="52"/>
      <c r="E14" s="52"/>
      <c r="F14" s="52"/>
      <c r="G14" s="52"/>
      <c r="H14" s="52"/>
      <c r="I14" s="52">
        <f t="shared" si="0"/>
        <v>0</v>
      </c>
      <c r="J14" s="52">
        <f t="shared" si="1"/>
        <v>0</v>
      </c>
      <c r="K14" s="52">
        <f t="shared" si="2"/>
        <v>0</v>
      </c>
    </row>
    <row r="15" spans="1:11" s="53" customFormat="1" ht="25.5" x14ac:dyDescent="0.25">
      <c r="A15" s="50">
        <v>3</v>
      </c>
      <c r="B15" s="54" t="s">
        <v>549</v>
      </c>
      <c r="C15" s="50"/>
      <c r="D15" s="52"/>
      <c r="E15" s="52"/>
      <c r="F15" s="52"/>
      <c r="G15" s="52"/>
      <c r="H15" s="52"/>
      <c r="I15" s="52">
        <f t="shared" si="0"/>
        <v>0</v>
      </c>
      <c r="J15" s="52">
        <f t="shared" si="1"/>
        <v>0</v>
      </c>
      <c r="K15" s="52">
        <f t="shared" si="2"/>
        <v>0</v>
      </c>
    </row>
    <row r="16" spans="1:11" s="53" customFormat="1" ht="36" customHeight="1" x14ac:dyDescent="0.25">
      <c r="A16" s="50">
        <v>4</v>
      </c>
      <c r="B16" s="51" t="s">
        <v>550</v>
      </c>
      <c r="C16" s="50"/>
      <c r="D16" s="52"/>
      <c r="E16" s="52"/>
      <c r="F16" s="52"/>
      <c r="G16" s="52"/>
      <c r="H16" s="52"/>
      <c r="I16" s="52">
        <f t="shared" si="0"/>
        <v>0</v>
      </c>
      <c r="J16" s="52">
        <f t="shared" si="1"/>
        <v>0</v>
      </c>
      <c r="K16" s="52">
        <f t="shared" si="2"/>
        <v>0</v>
      </c>
    </row>
    <row r="17" spans="1:11" s="53" customFormat="1" ht="25.5" x14ac:dyDescent="0.25">
      <c r="A17" s="50">
        <v>5</v>
      </c>
      <c r="B17" s="51" t="s">
        <v>551</v>
      </c>
      <c r="C17" s="50"/>
      <c r="D17" s="52"/>
      <c r="E17" s="52"/>
      <c r="F17" s="52"/>
      <c r="G17" s="52"/>
      <c r="H17" s="52"/>
      <c r="I17" s="52">
        <f t="shared" si="0"/>
        <v>0</v>
      </c>
      <c r="J17" s="52">
        <f t="shared" si="1"/>
        <v>0</v>
      </c>
      <c r="K17" s="52">
        <f t="shared" si="2"/>
        <v>0</v>
      </c>
    </row>
    <row r="18" spans="1:11" s="53" customFormat="1" ht="25.5" x14ac:dyDescent="0.25">
      <c r="A18" s="50">
        <v>6</v>
      </c>
      <c r="B18" s="48" t="s">
        <v>552</v>
      </c>
      <c r="C18" s="50"/>
      <c r="D18" s="52"/>
      <c r="E18" s="52"/>
      <c r="F18" s="52"/>
      <c r="G18" s="52"/>
      <c r="H18" s="52"/>
      <c r="I18" s="52">
        <f t="shared" si="0"/>
        <v>0</v>
      </c>
      <c r="J18" s="52">
        <f t="shared" si="1"/>
        <v>0</v>
      </c>
      <c r="K18" s="52">
        <f t="shared" si="2"/>
        <v>0</v>
      </c>
    </row>
    <row r="19" spans="1:11" s="53" customFormat="1" ht="25.5" x14ac:dyDescent="0.25">
      <c r="A19" s="50">
        <v>7</v>
      </c>
      <c r="B19" s="48" t="s">
        <v>553</v>
      </c>
      <c r="C19" s="50"/>
      <c r="D19" s="52"/>
      <c r="E19" s="52"/>
      <c r="F19" s="52"/>
      <c r="G19" s="52"/>
      <c r="H19" s="52"/>
      <c r="I19" s="52">
        <f t="shared" si="0"/>
        <v>0</v>
      </c>
      <c r="J19" s="52">
        <f t="shared" si="1"/>
        <v>0</v>
      </c>
      <c r="K19" s="52">
        <f t="shared" si="2"/>
        <v>0</v>
      </c>
    </row>
    <row r="20" spans="1:11" s="53" customFormat="1" ht="38.25" x14ac:dyDescent="0.25">
      <c r="A20" s="50">
        <v>8</v>
      </c>
      <c r="B20" s="48" t="s">
        <v>554</v>
      </c>
      <c r="C20" s="50"/>
      <c r="D20" s="52"/>
      <c r="E20" s="52"/>
      <c r="F20" s="52"/>
      <c r="G20" s="52"/>
      <c r="H20" s="52"/>
      <c r="I20" s="52">
        <f t="shared" si="0"/>
        <v>0</v>
      </c>
      <c r="J20" s="52">
        <f t="shared" si="1"/>
        <v>0</v>
      </c>
      <c r="K20" s="52">
        <f t="shared" si="2"/>
        <v>0</v>
      </c>
    </row>
    <row r="21" spans="1:11" s="53" customFormat="1" ht="25.5" x14ac:dyDescent="0.25">
      <c r="A21" s="50">
        <v>9</v>
      </c>
      <c r="B21" s="48" t="s">
        <v>555</v>
      </c>
      <c r="C21" s="50"/>
      <c r="D21" s="52"/>
      <c r="E21" s="52"/>
      <c r="F21" s="52"/>
      <c r="G21" s="52"/>
      <c r="H21" s="52"/>
      <c r="I21" s="52">
        <f t="shared" si="0"/>
        <v>0</v>
      </c>
      <c r="J21" s="52">
        <f t="shared" si="1"/>
        <v>0</v>
      </c>
      <c r="K21" s="52">
        <f t="shared" si="2"/>
        <v>0</v>
      </c>
    </row>
    <row r="22" spans="1:11" s="53" customFormat="1" ht="12.75" hidden="1" x14ac:dyDescent="0.25">
      <c r="A22" s="50">
        <v>10</v>
      </c>
      <c r="B22" s="48"/>
      <c r="C22" s="50"/>
      <c r="D22" s="52"/>
      <c r="E22" s="52"/>
      <c r="F22" s="52"/>
      <c r="G22" s="52"/>
      <c r="H22" s="52"/>
      <c r="I22" s="52">
        <f t="shared" si="0"/>
        <v>0</v>
      </c>
      <c r="J22" s="52">
        <f t="shared" si="1"/>
        <v>0</v>
      </c>
      <c r="K22" s="52">
        <f t="shared" si="2"/>
        <v>0</v>
      </c>
    </row>
    <row r="23" spans="1:11" s="53" customFormat="1" ht="12.75" hidden="1" x14ac:dyDescent="0.25">
      <c r="A23" s="50">
        <v>11</v>
      </c>
      <c r="B23" s="51"/>
      <c r="C23" s="50"/>
      <c r="D23" s="52"/>
      <c r="E23" s="52"/>
      <c r="F23" s="52"/>
      <c r="G23" s="52"/>
      <c r="H23" s="52"/>
      <c r="I23" s="52">
        <f t="shared" si="0"/>
        <v>0</v>
      </c>
      <c r="J23" s="52">
        <f t="shared" si="1"/>
        <v>0</v>
      </c>
      <c r="K23" s="52">
        <f t="shared" si="2"/>
        <v>0</v>
      </c>
    </row>
    <row r="24" spans="1:11" s="53" customFormat="1" ht="12.75" hidden="1" x14ac:dyDescent="0.25">
      <c r="A24" s="50">
        <v>12</v>
      </c>
      <c r="B24" s="51"/>
      <c r="C24" s="50"/>
      <c r="D24" s="52"/>
      <c r="E24" s="52"/>
      <c r="F24" s="52"/>
      <c r="G24" s="52"/>
      <c r="H24" s="52"/>
      <c r="I24" s="52">
        <f t="shared" si="0"/>
        <v>0</v>
      </c>
      <c r="J24" s="52">
        <f t="shared" si="1"/>
        <v>0</v>
      </c>
      <c r="K24" s="52">
        <f t="shared" si="2"/>
        <v>0</v>
      </c>
    </row>
    <row r="25" spans="1:11" s="53" customFormat="1" ht="12.75" hidden="1" x14ac:dyDescent="0.25">
      <c r="A25" s="50">
        <v>13</v>
      </c>
      <c r="B25" s="48"/>
      <c r="C25" s="50"/>
      <c r="D25" s="52"/>
      <c r="E25" s="52"/>
      <c r="F25" s="52"/>
      <c r="G25" s="52"/>
      <c r="H25" s="52"/>
      <c r="I25" s="52">
        <f t="shared" si="0"/>
        <v>0</v>
      </c>
      <c r="J25" s="52">
        <f t="shared" si="1"/>
        <v>0</v>
      </c>
      <c r="K25" s="52">
        <f t="shared" si="2"/>
        <v>0</v>
      </c>
    </row>
    <row r="26" spans="1:11" s="53" customFormat="1" ht="12.75" hidden="1" x14ac:dyDescent="0.25">
      <c r="A26" s="50">
        <v>14</v>
      </c>
      <c r="B26" s="49"/>
      <c r="C26" s="50"/>
      <c r="D26" s="2"/>
      <c r="E26" s="2"/>
      <c r="F26" s="2"/>
      <c r="G26" s="2"/>
      <c r="H26" s="2"/>
      <c r="I26" s="52">
        <f t="shared" si="0"/>
        <v>0</v>
      </c>
      <c r="J26" s="52">
        <f t="shared" si="1"/>
        <v>0</v>
      </c>
      <c r="K26" s="52">
        <f t="shared" si="2"/>
        <v>0</v>
      </c>
    </row>
    <row r="27" spans="1:11" s="53" customFormat="1" ht="12.75" hidden="1" x14ac:dyDescent="0.25">
      <c r="A27" s="50">
        <v>15</v>
      </c>
      <c r="B27" s="49"/>
      <c r="C27" s="50"/>
      <c r="D27" s="2"/>
      <c r="E27" s="2"/>
      <c r="F27" s="2"/>
      <c r="G27" s="2"/>
      <c r="H27" s="2"/>
      <c r="I27" s="52">
        <f t="shared" si="0"/>
        <v>0</v>
      </c>
      <c r="J27" s="52">
        <f t="shared" si="1"/>
        <v>0</v>
      </c>
      <c r="K27" s="52">
        <f t="shared" si="2"/>
        <v>0</v>
      </c>
    </row>
    <row r="28" spans="1:11" s="53" customFormat="1" ht="12.75" hidden="1" x14ac:dyDescent="0.25">
      <c r="A28" s="50">
        <v>16</v>
      </c>
      <c r="B28" s="55"/>
      <c r="C28" s="50"/>
      <c r="D28" s="2"/>
      <c r="E28" s="2"/>
      <c r="F28" s="2"/>
      <c r="G28" s="2"/>
      <c r="H28" s="2"/>
      <c r="I28" s="52">
        <f t="shared" si="0"/>
        <v>0</v>
      </c>
      <c r="J28" s="52">
        <f t="shared" si="1"/>
        <v>0</v>
      </c>
      <c r="K28" s="52">
        <f t="shared" si="2"/>
        <v>0</v>
      </c>
    </row>
    <row r="29" spans="1:11" s="53" customFormat="1" ht="12.75" hidden="1" x14ac:dyDescent="0.25">
      <c r="A29" s="50">
        <v>17</v>
      </c>
      <c r="B29" s="49"/>
      <c r="C29" s="50"/>
      <c r="D29" s="2"/>
      <c r="E29" s="2"/>
      <c r="F29" s="2"/>
      <c r="G29" s="2"/>
      <c r="H29" s="2"/>
      <c r="I29" s="52">
        <f t="shared" si="0"/>
        <v>0</v>
      </c>
      <c r="J29" s="52">
        <f t="shared" si="1"/>
        <v>0</v>
      </c>
      <c r="K29" s="52">
        <f t="shared" si="2"/>
        <v>0</v>
      </c>
    </row>
    <row r="30" spans="1:11" s="53" customFormat="1" ht="12.75" hidden="1" x14ac:dyDescent="0.25">
      <c r="A30" s="50">
        <v>18</v>
      </c>
      <c r="B30" s="55"/>
      <c r="C30" s="50"/>
      <c r="D30" s="2"/>
      <c r="E30" s="2"/>
      <c r="F30" s="2"/>
      <c r="G30" s="2"/>
      <c r="H30" s="2"/>
      <c r="I30" s="52">
        <f t="shared" si="0"/>
        <v>0</v>
      </c>
      <c r="J30" s="52">
        <f t="shared" si="1"/>
        <v>0</v>
      </c>
      <c r="K30" s="52">
        <f t="shared" si="2"/>
        <v>0</v>
      </c>
    </row>
    <row r="31" spans="1:11" s="53" customFormat="1" ht="12.75" hidden="1" x14ac:dyDescent="0.25">
      <c r="A31" s="50">
        <v>19</v>
      </c>
      <c r="B31" s="49"/>
      <c r="C31" s="50"/>
      <c r="D31" s="2"/>
      <c r="E31" s="2"/>
      <c r="F31" s="2"/>
      <c r="G31" s="2"/>
      <c r="H31" s="2"/>
      <c r="I31" s="52">
        <f t="shared" si="0"/>
        <v>0</v>
      </c>
      <c r="J31" s="52">
        <f t="shared" si="1"/>
        <v>0</v>
      </c>
      <c r="K31" s="52">
        <f t="shared" si="2"/>
        <v>0</v>
      </c>
    </row>
    <row r="32" spans="1:11" s="53" customFormat="1" ht="12.75" hidden="1" x14ac:dyDescent="0.25">
      <c r="A32" s="50">
        <v>20</v>
      </c>
      <c r="B32" s="55"/>
      <c r="C32" s="50"/>
      <c r="D32" s="2"/>
      <c r="E32" s="2"/>
      <c r="F32" s="2"/>
      <c r="G32" s="2"/>
      <c r="H32" s="2"/>
      <c r="I32" s="52">
        <f t="shared" si="0"/>
        <v>0</v>
      </c>
      <c r="J32" s="52">
        <f t="shared" si="1"/>
        <v>0</v>
      </c>
      <c r="K32" s="52">
        <f t="shared" si="2"/>
        <v>0</v>
      </c>
    </row>
    <row r="33" spans="1:12" s="56" customFormat="1" ht="12.75" hidden="1" x14ac:dyDescent="0.25">
      <c r="A33" s="50">
        <v>21</v>
      </c>
      <c r="B33" s="55"/>
      <c r="C33" s="50"/>
      <c r="D33" s="2"/>
      <c r="E33" s="2"/>
      <c r="F33" s="2"/>
      <c r="G33" s="2"/>
      <c r="H33" s="2"/>
      <c r="I33" s="52">
        <f t="shared" si="0"/>
        <v>0</v>
      </c>
      <c r="J33" s="52">
        <f t="shared" si="1"/>
        <v>0</v>
      </c>
      <c r="K33" s="52">
        <f t="shared" si="2"/>
        <v>0</v>
      </c>
      <c r="L33" s="53"/>
    </row>
    <row r="34" spans="1:12" s="56" customFormat="1" ht="12.75" hidden="1" x14ac:dyDescent="0.25">
      <c r="A34" s="50">
        <v>22</v>
      </c>
      <c r="B34" s="49"/>
      <c r="C34" s="50"/>
      <c r="D34" s="2"/>
      <c r="E34" s="2"/>
      <c r="F34" s="2"/>
      <c r="G34" s="2"/>
      <c r="H34" s="2"/>
      <c r="I34" s="52">
        <f t="shared" si="0"/>
        <v>0</v>
      </c>
      <c r="J34" s="52">
        <f t="shared" si="1"/>
        <v>0</v>
      </c>
      <c r="K34" s="52">
        <f t="shared" si="2"/>
        <v>0</v>
      </c>
      <c r="L34" s="53"/>
    </row>
    <row r="35" spans="1:12" s="56" customFormat="1" ht="12.75" hidden="1" x14ac:dyDescent="0.25">
      <c r="A35" s="50">
        <v>23</v>
      </c>
      <c r="B35" s="55"/>
      <c r="C35" s="50"/>
      <c r="D35" s="2"/>
      <c r="E35" s="2"/>
      <c r="F35" s="2"/>
      <c r="G35" s="2"/>
      <c r="H35" s="2"/>
      <c r="I35" s="52">
        <f t="shared" si="0"/>
        <v>0</v>
      </c>
      <c r="J35" s="52">
        <f t="shared" si="1"/>
        <v>0</v>
      </c>
      <c r="K35" s="52">
        <f t="shared" si="2"/>
        <v>0</v>
      </c>
      <c r="L35" s="53"/>
    </row>
    <row r="36" spans="1:12" s="56" customFormat="1" ht="12.75" hidden="1" x14ac:dyDescent="0.25">
      <c r="A36" s="50">
        <v>24</v>
      </c>
      <c r="B36" s="57"/>
      <c r="C36" s="50"/>
      <c r="D36" s="2"/>
      <c r="E36" s="2"/>
      <c r="F36" s="2"/>
      <c r="G36" s="2"/>
      <c r="H36" s="2"/>
      <c r="I36" s="52">
        <f t="shared" si="0"/>
        <v>0</v>
      </c>
      <c r="J36" s="52">
        <f t="shared" si="1"/>
        <v>0</v>
      </c>
      <c r="K36" s="52">
        <f t="shared" si="2"/>
        <v>0</v>
      </c>
      <c r="L36" s="53"/>
    </row>
    <row r="37" spans="1:12" s="56" customFormat="1" ht="12.75" hidden="1" x14ac:dyDescent="0.25">
      <c r="A37" s="50">
        <v>25</v>
      </c>
      <c r="B37" s="55"/>
      <c r="C37" s="50"/>
      <c r="D37" s="2"/>
      <c r="E37" s="2"/>
      <c r="F37" s="2"/>
      <c r="G37" s="2"/>
      <c r="H37" s="2"/>
      <c r="I37" s="52">
        <f t="shared" si="0"/>
        <v>0</v>
      </c>
      <c r="J37" s="52">
        <f t="shared" si="1"/>
        <v>0</v>
      </c>
      <c r="K37" s="52">
        <f t="shared" si="2"/>
        <v>0</v>
      </c>
      <c r="L37" s="53"/>
    </row>
    <row r="38" spans="1:12" s="56" customFormat="1" ht="12.75" hidden="1" x14ac:dyDescent="0.25">
      <c r="A38" s="50">
        <v>26</v>
      </c>
      <c r="B38" s="49"/>
      <c r="C38" s="50"/>
      <c r="D38" s="2"/>
      <c r="E38" s="2"/>
      <c r="F38" s="2"/>
      <c r="G38" s="2"/>
      <c r="H38" s="2"/>
      <c r="I38" s="52">
        <f t="shared" si="0"/>
        <v>0</v>
      </c>
      <c r="J38" s="52">
        <f t="shared" si="1"/>
        <v>0</v>
      </c>
      <c r="K38" s="52">
        <f t="shared" si="2"/>
        <v>0</v>
      </c>
      <c r="L38" s="53"/>
    </row>
    <row r="39" spans="1:12" s="56" customFormat="1" ht="12.75" hidden="1" x14ac:dyDescent="0.25">
      <c r="A39" s="50">
        <v>27</v>
      </c>
      <c r="B39" s="49"/>
      <c r="C39" s="50"/>
      <c r="D39" s="2"/>
      <c r="E39" s="2"/>
      <c r="F39" s="2"/>
      <c r="G39" s="2"/>
      <c r="H39" s="2"/>
      <c r="I39" s="52">
        <f t="shared" si="0"/>
        <v>0</v>
      </c>
      <c r="J39" s="52">
        <f t="shared" si="1"/>
        <v>0</v>
      </c>
      <c r="K39" s="52">
        <f t="shared" si="2"/>
        <v>0</v>
      </c>
      <c r="L39" s="53"/>
    </row>
    <row r="40" spans="1:12" s="56" customFormat="1" ht="12.75" hidden="1" x14ac:dyDescent="0.25">
      <c r="A40" s="50">
        <v>28</v>
      </c>
      <c r="B40" s="49"/>
      <c r="C40" s="50"/>
      <c r="D40" s="2"/>
      <c r="E40" s="2"/>
      <c r="F40" s="2"/>
      <c r="G40" s="2"/>
      <c r="H40" s="2"/>
      <c r="I40" s="52">
        <f t="shared" si="0"/>
        <v>0</v>
      </c>
      <c r="J40" s="52">
        <f t="shared" si="1"/>
        <v>0</v>
      </c>
      <c r="K40" s="52">
        <f t="shared" si="2"/>
        <v>0</v>
      </c>
      <c r="L40" s="53"/>
    </row>
    <row r="41" spans="1:12" s="56" customFormat="1" ht="12.75" hidden="1" x14ac:dyDescent="0.25">
      <c r="A41" s="50">
        <v>29</v>
      </c>
      <c r="B41" s="49"/>
      <c r="C41" s="50"/>
      <c r="D41" s="2"/>
      <c r="E41" s="2"/>
      <c r="F41" s="2"/>
      <c r="G41" s="2"/>
      <c r="H41" s="2"/>
      <c r="I41" s="52">
        <f t="shared" si="0"/>
        <v>0</v>
      </c>
      <c r="J41" s="52">
        <f t="shared" si="1"/>
        <v>0</v>
      </c>
      <c r="K41" s="52">
        <f t="shared" si="2"/>
        <v>0</v>
      </c>
      <c r="L41" s="53"/>
    </row>
    <row r="42" spans="1:12" s="56" customFormat="1" ht="12.75" hidden="1" x14ac:dyDescent="0.25">
      <c r="A42" s="50">
        <v>30</v>
      </c>
      <c r="B42" s="49"/>
      <c r="C42" s="50"/>
      <c r="D42" s="2"/>
      <c r="E42" s="2"/>
      <c r="F42" s="2"/>
      <c r="G42" s="2"/>
      <c r="H42" s="2"/>
      <c r="I42" s="52">
        <f t="shared" si="0"/>
        <v>0</v>
      </c>
      <c r="J42" s="52">
        <f t="shared" si="1"/>
        <v>0</v>
      </c>
      <c r="K42" s="52">
        <f t="shared" si="2"/>
        <v>0</v>
      </c>
      <c r="L42" s="53"/>
    </row>
    <row r="43" spans="1:12" s="56" customFormat="1" ht="12.75" hidden="1" x14ac:dyDescent="0.25">
      <c r="A43" s="50">
        <v>31</v>
      </c>
      <c r="B43" s="49"/>
      <c r="C43" s="50"/>
      <c r="D43" s="2"/>
      <c r="E43" s="2"/>
      <c r="F43" s="2"/>
      <c r="G43" s="2"/>
      <c r="H43" s="2"/>
      <c r="I43" s="52">
        <f t="shared" si="0"/>
        <v>0</v>
      </c>
      <c r="J43" s="52">
        <f t="shared" si="1"/>
        <v>0</v>
      </c>
      <c r="K43" s="52">
        <f t="shared" si="2"/>
        <v>0</v>
      </c>
      <c r="L43" s="53"/>
    </row>
    <row r="44" spans="1:12" s="56" customFormat="1" ht="12.75" hidden="1" x14ac:dyDescent="0.25">
      <c r="A44" s="50">
        <v>32</v>
      </c>
      <c r="B44" s="49"/>
      <c r="C44" s="50"/>
      <c r="D44" s="2"/>
      <c r="E44" s="2"/>
      <c r="F44" s="2"/>
      <c r="G44" s="2"/>
      <c r="H44" s="2"/>
      <c r="I44" s="52">
        <f t="shared" si="0"/>
        <v>0</v>
      </c>
      <c r="J44" s="52">
        <f t="shared" si="1"/>
        <v>0</v>
      </c>
      <c r="K44" s="52">
        <f t="shared" si="2"/>
        <v>0</v>
      </c>
      <c r="L44" s="53"/>
    </row>
    <row r="45" spans="1:12" s="56" customFormat="1" ht="12.75" hidden="1" x14ac:dyDescent="0.25">
      <c r="A45" s="50">
        <v>33</v>
      </c>
      <c r="B45" s="49"/>
      <c r="C45" s="50"/>
      <c r="D45" s="2"/>
      <c r="E45" s="2"/>
      <c r="F45" s="2"/>
      <c r="G45" s="2"/>
      <c r="H45" s="2"/>
      <c r="I45" s="52">
        <f t="shared" si="0"/>
        <v>0</v>
      </c>
      <c r="J45" s="52">
        <f t="shared" si="1"/>
        <v>0</v>
      </c>
      <c r="K45" s="52">
        <f t="shared" si="2"/>
        <v>0</v>
      </c>
      <c r="L45" s="53"/>
    </row>
    <row r="46" spans="1:12" s="56" customFormat="1" ht="12.75" hidden="1" x14ac:dyDescent="0.25">
      <c r="A46" s="50">
        <v>34</v>
      </c>
      <c r="B46" s="49"/>
      <c r="C46" s="50"/>
      <c r="D46" s="2"/>
      <c r="E46" s="2"/>
      <c r="F46" s="2"/>
      <c r="G46" s="2"/>
      <c r="H46" s="2"/>
      <c r="I46" s="52">
        <f t="shared" si="0"/>
        <v>0</v>
      </c>
      <c r="J46" s="52">
        <f t="shared" si="1"/>
        <v>0</v>
      </c>
      <c r="K46" s="52">
        <f t="shared" si="2"/>
        <v>0</v>
      </c>
      <c r="L46" s="53"/>
    </row>
    <row r="47" spans="1:12" s="56" customFormat="1" ht="12.75" hidden="1" x14ac:dyDescent="0.25">
      <c r="A47" s="50">
        <v>35</v>
      </c>
      <c r="B47" s="49"/>
      <c r="C47" s="50"/>
      <c r="D47" s="2"/>
      <c r="E47" s="2"/>
      <c r="F47" s="2"/>
      <c r="G47" s="2"/>
      <c r="H47" s="2"/>
      <c r="I47" s="52">
        <f t="shared" si="0"/>
        <v>0</v>
      </c>
      <c r="J47" s="52">
        <f t="shared" si="1"/>
        <v>0</v>
      </c>
      <c r="K47" s="52">
        <f t="shared" si="2"/>
        <v>0</v>
      </c>
      <c r="L47" s="53"/>
    </row>
    <row r="48" spans="1:12" s="56" customFormat="1" ht="12.75" hidden="1" x14ac:dyDescent="0.25">
      <c r="A48" s="50">
        <v>36</v>
      </c>
      <c r="B48" s="49"/>
      <c r="C48" s="50"/>
      <c r="D48" s="2"/>
      <c r="E48" s="2"/>
      <c r="F48" s="2"/>
      <c r="G48" s="2"/>
      <c r="H48" s="2"/>
      <c r="I48" s="52">
        <f t="shared" si="0"/>
        <v>0</v>
      </c>
      <c r="J48" s="52">
        <f t="shared" si="1"/>
        <v>0</v>
      </c>
      <c r="K48" s="52">
        <f t="shared" si="2"/>
        <v>0</v>
      </c>
      <c r="L48" s="53"/>
    </row>
    <row r="49" spans="1:12" s="56" customFormat="1" ht="12.75" hidden="1" x14ac:dyDescent="0.25">
      <c r="A49" s="50">
        <v>37</v>
      </c>
      <c r="B49" s="49"/>
      <c r="C49" s="50"/>
      <c r="D49" s="2"/>
      <c r="E49" s="2"/>
      <c r="F49" s="2"/>
      <c r="G49" s="2"/>
      <c r="H49" s="2"/>
      <c r="I49" s="52">
        <f t="shared" si="0"/>
        <v>0</v>
      </c>
      <c r="J49" s="52">
        <f t="shared" si="1"/>
        <v>0</v>
      </c>
      <c r="K49" s="52">
        <f t="shared" si="2"/>
        <v>0</v>
      </c>
      <c r="L49" s="53"/>
    </row>
    <row r="50" spans="1:12" s="56" customFormat="1" ht="12.75" hidden="1" x14ac:dyDescent="0.25">
      <c r="A50" s="50">
        <v>38</v>
      </c>
      <c r="B50" s="49"/>
      <c r="C50" s="50"/>
      <c r="D50" s="2"/>
      <c r="E50" s="2"/>
      <c r="F50" s="2"/>
      <c r="G50" s="2"/>
      <c r="H50" s="2"/>
      <c r="I50" s="52">
        <f t="shared" si="0"/>
        <v>0</v>
      </c>
      <c r="J50" s="52">
        <f t="shared" si="1"/>
        <v>0</v>
      </c>
      <c r="K50" s="52">
        <f t="shared" si="2"/>
        <v>0</v>
      </c>
      <c r="L50" s="53"/>
    </row>
    <row r="51" spans="1:12" s="56" customFormat="1" ht="12.75" hidden="1" x14ac:dyDescent="0.25">
      <c r="A51" s="50">
        <v>39</v>
      </c>
      <c r="B51" s="49"/>
      <c r="C51" s="50"/>
      <c r="D51" s="2"/>
      <c r="E51" s="2"/>
      <c r="F51" s="2"/>
      <c r="G51" s="2"/>
      <c r="H51" s="2"/>
      <c r="I51" s="52">
        <f t="shared" si="0"/>
        <v>0</v>
      </c>
      <c r="J51" s="52">
        <f t="shared" si="1"/>
        <v>0</v>
      </c>
      <c r="K51" s="52">
        <f t="shared" si="2"/>
        <v>0</v>
      </c>
      <c r="L51" s="53"/>
    </row>
    <row r="52" spans="1:12" s="56" customFormat="1" ht="12.75" hidden="1" x14ac:dyDescent="0.25">
      <c r="A52" s="50">
        <v>40</v>
      </c>
      <c r="B52" s="49"/>
      <c r="C52" s="50"/>
      <c r="D52" s="2"/>
      <c r="E52" s="2"/>
      <c r="F52" s="2"/>
      <c r="G52" s="2"/>
      <c r="H52" s="2"/>
      <c r="I52" s="52">
        <f t="shared" si="0"/>
        <v>0</v>
      </c>
      <c r="J52" s="52">
        <f t="shared" si="1"/>
        <v>0</v>
      </c>
      <c r="K52" s="52">
        <f t="shared" si="2"/>
        <v>0</v>
      </c>
      <c r="L52" s="53"/>
    </row>
    <row r="53" spans="1:12" s="32" customFormat="1" ht="14.25" x14ac:dyDescent="0.2">
      <c r="C53" s="33"/>
      <c r="D53" s="33"/>
      <c r="E53" s="33"/>
      <c r="F53" s="33"/>
      <c r="G53" s="33"/>
      <c r="H53" s="33"/>
      <c r="I53" s="33"/>
      <c r="J53" s="33"/>
      <c r="K53" s="33"/>
    </row>
    <row r="54" spans="1:12" s="32" customFormat="1" ht="14.25" x14ac:dyDescent="0.2">
      <c r="C54" s="33"/>
      <c r="D54" s="33"/>
      <c r="E54" s="33"/>
      <c r="F54" s="33"/>
      <c r="G54" s="33"/>
      <c r="H54" s="33"/>
      <c r="I54" s="33"/>
      <c r="J54" s="33"/>
      <c r="K54" s="33"/>
    </row>
    <row r="55" spans="1:12" s="32" customFormat="1" ht="14.25" x14ac:dyDescent="0.2">
      <c r="A55" s="45" t="s">
        <v>28</v>
      </c>
      <c r="C55" s="33"/>
      <c r="D55" s="33"/>
      <c r="E55" s="33"/>
      <c r="F55" s="33"/>
      <c r="G55" s="33"/>
      <c r="H55" s="33"/>
      <c r="I55" s="33"/>
      <c r="J55" s="33"/>
      <c r="K55" s="33"/>
    </row>
    <row r="56" spans="1:12" s="32" customFormat="1" ht="44.1" customHeight="1" x14ac:dyDescent="0.2">
      <c r="A56" s="34" t="s">
        <v>17</v>
      </c>
      <c r="B56" s="35" t="s">
        <v>1</v>
      </c>
      <c r="C56" s="35" t="s">
        <v>2</v>
      </c>
      <c r="D56" s="36" t="s">
        <v>12</v>
      </c>
      <c r="E56" s="36" t="s">
        <v>13</v>
      </c>
      <c r="F56" s="36" t="s">
        <v>14</v>
      </c>
      <c r="G56" s="36" t="s">
        <v>15</v>
      </c>
      <c r="H56" s="36" t="s">
        <v>16</v>
      </c>
      <c r="I56" s="34" t="s">
        <v>11</v>
      </c>
      <c r="J56" s="35" t="s">
        <v>9</v>
      </c>
      <c r="K56" s="35" t="s">
        <v>10</v>
      </c>
    </row>
    <row r="57" spans="1:12" s="53" customFormat="1" ht="12.75" x14ac:dyDescent="0.25">
      <c r="A57" s="50">
        <v>1</v>
      </c>
      <c r="B57" s="51"/>
      <c r="C57" s="50"/>
      <c r="D57" s="52"/>
      <c r="E57" s="52"/>
      <c r="F57" s="52"/>
      <c r="G57" s="52"/>
      <c r="H57" s="52"/>
      <c r="I57" s="52">
        <f t="shared" ref="I57:I64" si="3">(SUM(D57:H57)-K57-J57)</f>
        <v>0</v>
      </c>
      <c r="J57" s="52">
        <f t="shared" ref="J57:J64" si="4">MIN(D57:H57)</f>
        <v>0</v>
      </c>
      <c r="K57" s="52">
        <f t="shared" ref="K57:K64" si="5">MAX(D57:H57)</f>
        <v>0</v>
      </c>
    </row>
    <row r="58" spans="1:12" s="53" customFormat="1" ht="12.75" x14ac:dyDescent="0.25">
      <c r="A58" s="50">
        <v>2</v>
      </c>
      <c r="B58" s="48"/>
      <c r="C58" s="50"/>
      <c r="D58" s="52"/>
      <c r="E58" s="52"/>
      <c r="F58" s="52"/>
      <c r="G58" s="52"/>
      <c r="H58" s="52"/>
      <c r="I58" s="52">
        <f t="shared" si="3"/>
        <v>0</v>
      </c>
      <c r="J58" s="52">
        <f t="shared" si="4"/>
        <v>0</v>
      </c>
      <c r="K58" s="52">
        <f t="shared" si="5"/>
        <v>0</v>
      </c>
    </row>
    <row r="59" spans="1:12" s="53" customFormat="1" ht="12.75" x14ac:dyDescent="0.25">
      <c r="A59" s="50">
        <v>3</v>
      </c>
      <c r="B59" s="51"/>
      <c r="C59" s="50"/>
      <c r="D59" s="52"/>
      <c r="E59" s="52"/>
      <c r="F59" s="52"/>
      <c r="G59" s="52"/>
      <c r="H59" s="52"/>
      <c r="I59" s="52">
        <f t="shared" si="3"/>
        <v>0</v>
      </c>
      <c r="J59" s="52">
        <f t="shared" si="4"/>
        <v>0</v>
      </c>
      <c r="K59" s="52">
        <f t="shared" si="5"/>
        <v>0</v>
      </c>
    </row>
    <row r="60" spans="1:12" s="53" customFormat="1" ht="12.75" x14ac:dyDescent="0.25">
      <c r="A60" s="50">
        <v>4</v>
      </c>
      <c r="B60" s="51"/>
      <c r="C60" s="50"/>
      <c r="D60" s="52"/>
      <c r="E60" s="52"/>
      <c r="F60" s="52"/>
      <c r="G60" s="52"/>
      <c r="H60" s="52"/>
      <c r="I60" s="52">
        <f t="shared" si="3"/>
        <v>0</v>
      </c>
      <c r="J60" s="52">
        <f t="shared" si="4"/>
        <v>0</v>
      </c>
      <c r="K60" s="52">
        <f t="shared" si="5"/>
        <v>0</v>
      </c>
    </row>
    <row r="61" spans="1:12" s="53" customFormat="1" ht="12.75" x14ac:dyDescent="0.25">
      <c r="A61" s="50">
        <v>5</v>
      </c>
      <c r="B61" s="51"/>
      <c r="C61" s="50"/>
      <c r="D61" s="52"/>
      <c r="E61" s="52"/>
      <c r="F61" s="52"/>
      <c r="G61" s="52"/>
      <c r="H61" s="52"/>
      <c r="I61" s="52">
        <f t="shared" si="3"/>
        <v>0</v>
      </c>
      <c r="J61" s="52">
        <f t="shared" si="4"/>
        <v>0</v>
      </c>
      <c r="K61" s="52">
        <f t="shared" si="5"/>
        <v>0</v>
      </c>
    </row>
    <row r="62" spans="1:12" s="53" customFormat="1" ht="12.75" x14ac:dyDescent="0.25">
      <c r="A62" s="50">
        <v>6</v>
      </c>
      <c r="B62" s="51"/>
      <c r="C62" s="50"/>
      <c r="D62" s="52"/>
      <c r="E62" s="52"/>
      <c r="F62" s="52"/>
      <c r="G62" s="52"/>
      <c r="H62" s="52"/>
      <c r="I62" s="52">
        <f t="shared" si="3"/>
        <v>0</v>
      </c>
      <c r="J62" s="52">
        <f t="shared" si="4"/>
        <v>0</v>
      </c>
      <c r="K62" s="52">
        <f t="shared" si="5"/>
        <v>0</v>
      </c>
    </row>
    <row r="63" spans="1:12" s="53" customFormat="1" ht="12.75" x14ac:dyDescent="0.25">
      <c r="A63" s="50">
        <v>7</v>
      </c>
      <c r="B63" s="51"/>
      <c r="C63" s="50"/>
      <c r="D63" s="52"/>
      <c r="E63" s="52"/>
      <c r="F63" s="52"/>
      <c r="G63" s="52"/>
      <c r="H63" s="52"/>
      <c r="I63" s="52">
        <f t="shared" si="3"/>
        <v>0</v>
      </c>
      <c r="J63" s="52">
        <f t="shared" si="4"/>
        <v>0</v>
      </c>
      <c r="K63" s="52">
        <f t="shared" si="5"/>
        <v>0</v>
      </c>
    </row>
    <row r="64" spans="1:12" s="56" customFormat="1" ht="12.75" x14ac:dyDescent="0.25">
      <c r="A64" s="50">
        <v>8</v>
      </c>
      <c r="B64" s="51"/>
      <c r="C64" s="50"/>
      <c r="D64" s="52"/>
      <c r="E64" s="52"/>
      <c r="F64" s="52"/>
      <c r="G64" s="52"/>
      <c r="H64" s="52"/>
      <c r="I64" s="52">
        <f t="shared" si="3"/>
        <v>0</v>
      </c>
      <c r="J64" s="52">
        <f t="shared" si="4"/>
        <v>0</v>
      </c>
      <c r="K64" s="52">
        <f t="shared" si="5"/>
        <v>0</v>
      </c>
    </row>
    <row r="65" spans="1:13" s="32" customFormat="1" ht="14.25" x14ac:dyDescent="0.2">
      <c r="C65" s="33"/>
      <c r="D65" s="33"/>
      <c r="E65" s="33"/>
      <c r="F65" s="33"/>
      <c r="G65" s="33"/>
      <c r="H65" s="33"/>
      <c r="I65" s="33"/>
      <c r="J65" s="33"/>
      <c r="K65" s="33"/>
    </row>
    <row r="66" spans="1:13" s="32" customFormat="1" ht="14.25" x14ac:dyDescent="0.2">
      <c r="C66" s="33"/>
      <c r="D66" s="33"/>
      <c r="E66" s="33"/>
      <c r="F66" s="33"/>
      <c r="G66" s="33"/>
      <c r="H66" s="33"/>
      <c r="I66" s="33"/>
      <c r="J66" s="33"/>
      <c r="K66" s="33"/>
    </row>
    <row r="67" spans="1:13" s="33" customFormat="1" ht="14.25" x14ac:dyDescent="0.2">
      <c r="A67" s="45" t="s">
        <v>3</v>
      </c>
    </row>
    <row r="68" spans="1:13" s="32" customFormat="1" ht="14.25" x14ac:dyDescent="0.2">
      <c r="E68" s="33"/>
      <c r="F68" s="33"/>
      <c r="G68" s="33"/>
      <c r="H68" s="33"/>
      <c r="I68" s="33"/>
      <c r="J68" s="33"/>
      <c r="K68" s="33"/>
    </row>
    <row r="69" spans="1:13" s="44" customFormat="1" ht="12.75" x14ac:dyDescent="0.2">
      <c r="A69" s="43" t="str">
        <f>CONCATENATE("1 место - ",M69)</f>
        <v xml:space="preserve">1 место - </v>
      </c>
      <c r="C69" s="47"/>
      <c r="E69" s="47"/>
      <c r="M69" s="47"/>
    </row>
    <row r="70" spans="1:13" s="44" customFormat="1" ht="12.75" x14ac:dyDescent="0.2">
      <c r="A70" s="43" t="str">
        <f>CONCATENATE("2 место - ",M70)</f>
        <v xml:space="preserve">2 место - </v>
      </c>
      <c r="E70" s="47"/>
      <c r="M70" s="47"/>
    </row>
    <row r="71" spans="1:13" s="44" customFormat="1" ht="12.75" x14ac:dyDescent="0.2">
      <c r="A71" s="43" t="str">
        <f>CONCATENATE("3 место - ",M71)</f>
        <v xml:space="preserve">3 место - </v>
      </c>
      <c r="E71" s="47"/>
      <c r="M71" s="47"/>
    </row>
    <row r="72" spans="1:13" s="44" customFormat="1" ht="12.75" x14ac:dyDescent="0.2">
      <c r="A72" s="43"/>
      <c r="B72" s="43"/>
      <c r="C72" s="43"/>
      <c r="D72" s="47"/>
    </row>
    <row r="73" spans="1:13" s="44" customFormat="1" ht="12.75" x14ac:dyDescent="0.2">
      <c r="A73" s="43"/>
      <c r="B73" s="43"/>
      <c r="C73" s="43"/>
      <c r="D73" s="47"/>
    </row>
    <row r="74" spans="1:13" s="43" customFormat="1" ht="12.75" x14ac:dyDescent="0.2">
      <c r="C74" s="44"/>
      <c r="D74" s="44"/>
      <c r="E74" s="44"/>
      <c r="F74" s="44"/>
      <c r="G74" s="44"/>
      <c r="H74" s="44"/>
      <c r="I74" s="44"/>
      <c r="J74" s="44"/>
      <c r="K74" s="44"/>
    </row>
    <row r="75" spans="1:13" s="44" customFormat="1" ht="12.75" x14ac:dyDescent="0.2">
      <c r="A75" s="43" t="s">
        <v>7</v>
      </c>
      <c r="B75" s="43"/>
      <c r="D75" s="47" t="s">
        <v>54</v>
      </c>
    </row>
    <row r="76" spans="1:13" s="44" customFormat="1" ht="12.75" x14ac:dyDescent="0.2">
      <c r="A76" s="43"/>
      <c r="B76" s="43"/>
      <c r="D76" s="47"/>
    </row>
    <row r="77" spans="1:13" s="44" customFormat="1" ht="12.75" x14ac:dyDescent="0.2">
      <c r="A77" s="43"/>
      <c r="B77" s="43"/>
      <c r="D77" s="47"/>
    </row>
    <row r="78" spans="1:13" s="44" customFormat="1" ht="12.75" x14ac:dyDescent="0.2">
      <c r="A78" s="43" t="s">
        <v>8</v>
      </c>
      <c r="B78" s="43"/>
      <c r="D78" s="47" t="s">
        <v>27</v>
      </c>
    </row>
  </sheetData>
  <sortState ref="A13:O21">
    <sortCondition ref="A13"/>
  </sortState>
  <mergeCells count="3">
    <mergeCell ref="A1:K1"/>
    <mergeCell ref="B2:K2"/>
    <mergeCell ref="A9:K9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80" fitToWidth="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91141" r:id="rId4" name="CBPrint">
          <controlPr defaultSize="0" print="0" autoLine="0" r:id="rId5">
            <anchor moveWithCells="1">
              <from>
                <xdr:col>6</xdr:col>
                <xdr:colOff>171450</xdr:colOff>
                <xdr:row>2</xdr:row>
                <xdr:rowOff>85725</xdr:rowOff>
              </from>
              <to>
                <xdr:col>11</xdr:col>
                <xdr:colOff>38100</xdr:colOff>
                <xdr:row>4</xdr:row>
                <xdr:rowOff>114300</xdr:rowOff>
              </to>
            </anchor>
          </controlPr>
        </control>
      </mc:Choice>
      <mc:Fallback>
        <control shapeId="91141" r:id="rId4" name="CBPrint"/>
      </mc:Fallback>
    </mc:AlternateContent>
    <mc:AlternateContent xmlns:mc="http://schemas.openxmlformats.org/markup-compatibility/2006">
      <mc:Choice Requires="x14">
        <control shapeId="91140" r:id="rId6" name="CBClear">
          <controlPr defaultSize="0" print="0" autoLine="0" r:id="rId7">
            <anchor moveWithCells="1">
              <from>
                <xdr:col>12</xdr:col>
                <xdr:colOff>9525</xdr:colOff>
                <xdr:row>0</xdr:row>
                <xdr:rowOff>0</xdr:rowOff>
              </from>
              <to>
                <xdr:col>15</xdr:col>
                <xdr:colOff>95250</xdr:colOff>
                <xdr:row>1</xdr:row>
                <xdr:rowOff>9525</xdr:rowOff>
              </to>
            </anchor>
          </controlPr>
        </control>
      </mc:Choice>
      <mc:Fallback>
        <control shapeId="91140" r:id="rId6" name="CBClear"/>
      </mc:Fallback>
    </mc:AlternateContent>
    <mc:AlternateContent xmlns:mc="http://schemas.openxmlformats.org/markup-compatibility/2006">
      <mc:Choice Requires="x14">
        <control shapeId="91139" r:id="rId8" name="CBFinal_4">
          <controlPr defaultSize="0" print="0" autoLine="0" r:id="rId9">
            <anchor moveWithCells="1">
              <from>
                <xdr:col>2</xdr:col>
                <xdr:colOff>38100</xdr:colOff>
                <xdr:row>52</xdr:row>
                <xdr:rowOff>133350</xdr:rowOff>
              </from>
              <to>
                <xdr:col>3</xdr:col>
                <xdr:colOff>200025</xdr:colOff>
                <xdr:row>54</xdr:row>
                <xdr:rowOff>161925</xdr:rowOff>
              </to>
            </anchor>
          </controlPr>
        </control>
      </mc:Choice>
      <mc:Fallback>
        <control shapeId="91139" r:id="rId8" name="CBFinal_4"/>
      </mc:Fallback>
    </mc:AlternateContent>
    <mc:AlternateContent xmlns:mc="http://schemas.openxmlformats.org/markup-compatibility/2006">
      <mc:Choice Requires="x14">
        <control shapeId="91138" r:id="rId10" name="CBWinner">
          <controlPr defaultSize="0" print="0" autoLine="0" r:id="rId11">
            <anchor moveWithCells="1">
              <from>
                <xdr:col>6</xdr:col>
                <xdr:colOff>152400</xdr:colOff>
                <xdr:row>52</xdr:row>
                <xdr:rowOff>133350</xdr:rowOff>
              </from>
              <to>
                <xdr:col>11</xdr:col>
                <xdr:colOff>19050</xdr:colOff>
                <xdr:row>54</xdr:row>
                <xdr:rowOff>161925</xdr:rowOff>
              </to>
            </anchor>
          </controlPr>
        </control>
      </mc:Choice>
      <mc:Fallback>
        <control shapeId="91138" r:id="rId10" name="CBWinner"/>
      </mc:Fallback>
    </mc:AlternateContent>
    <mc:AlternateContent xmlns:mc="http://schemas.openxmlformats.org/markup-compatibility/2006">
      <mc:Choice Requires="x14">
        <control shapeId="91137" r:id="rId12" name="CBFinal_6">
          <controlPr defaultSize="0" print="0" autoLine="0" r:id="rId13">
            <anchor moveWithCells="1">
              <from>
                <xdr:col>3</xdr:col>
                <xdr:colOff>209550</xdr:colOff>
                <xdr:row>52</xdr:row>
                <xdr:rowOff>133350</xdr:rowOff>
              </from>
              <to>
                <xdr:col>6</xdr:col>
                <xdr:colOff>76200</xdr:colOff>
                <xdr:row>54</xdr:row>
                <xdr:rowOff>161925</xdr:rowOff>
              </to>
            </anchor>
          </controlPr>
        </control>
      </mc:Choice>
      <mc:Fallback>
        <control shapeId="91137" r:id="rId12" name="CBFinal_6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5">
    <tabColor rgb="FFFF0000"/>
  </sheetPr>
  <dimension ref="A1:N88"/>
  <sheetViews>
    <sheetView view="pageBreakPreview" topLeftCell="A16" zoomScale="75" zoomScaleNormal="70" zoomScaleSheetLayoutView="75" workbookViewId="0">
      <selection activeCell="C17" sqref="C17"/>
    </sheetView>
  </sheetViews>
  <sheetFormatPr defaultColWidth="9.140625" defaultRowHeight="15" x14ac:dyDescent="0.25"/>
  <cols>
    <col min="1" max="1" width="20.7109375" style="25" customWidth="1"/>
    <col min="2" max="2" width="1.7109375" style="25" customWidth="1"/>
    <col min="3" max="3" width="20.7109375" style="25" customWidth="1"/>
    <col min="4" max="4" width="1.7109375" style="25" customWidth="1"/>
    <col min="5" max="5" width="20.7109375" style="25" customWidth="1"/>
    <col min="6" max="6" width="1.7109375" style="25" customWidth="1"/>
    <col min="7" max="7" width="20.7109375" style="25" customWidth="1"/>
    <col min="8" max="8" width="1.7109375" style="25" customWidth="1"/>
    <col min="9" max="9" width="20.7109375" style="25" customWidth="1"/>
    <col min="10" max="10" width="1.7109375" style="25" customWidth="1"/>
    <col min="11" max="11" width="20.7109375" style="25" customWidth="1"/>
    <col min="12" max="16384" width="9.140625" style="26"/>
  </cols>
  <sheetData>
    <row r="1" spans="1:11" s="5" customFormat="1" ht="57.95" customHeight="1" x14ac:dyDescent="0.2">
      <c r="A1" s="64"/>
      <c r="B1" s="65"/>
      <c r="C1" s="65"/>
      <c r="D1" s="65"/>
      <c r="E1" s="65"/>
      <c r="F1" s="66" t="s">
        <v>52</v>
      </c>
      <c r="G1" s="65"/>
      <c r="H1" s="65"/>
      <c r="I1" s="65"/>
      <c r="J1" s="65"/>
      <c r="K1" s="65"/>
    </row>
    <row r="2" spans="1:11" s="7" customFormat="1" ht="12.75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7" customFormat="1" ht="12.7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7" customFormat="1" ht="12.75" x14ac:dyDescent="0.2">
      <c r="A5" s="9" t="s">
        <v>19</v>
      </c>
      <c r="B5" s="9"/>
      <c r="C5" s="9" t="s">
        <v>53</v>
      </c>
      <c r="D5" s="8"/>
      <c r="E5" s="8"/>
      <c r="F5" s="8"/>
      <c r="G5" s="8"/>
      <c r="H5" s="8"/>
      <c r="I5" s="8"/>
      <c r="J5" s="8"/>
      <c r="K5" s="8"/>
    </row>
    <row r="6" spans="1:11" s="7" customFormat="1" ht="12.75" x14ac:dyDescent="0.2">
      <c r="A6" s="9" t="s">
        <v>20</v>
      </c>
      <c r="B6" s="9"/>
      <c r="C6" s="9" t="s">
        <v>41</v>
      </c>
      <c r="D6" s="8"/>
      <c r="E6" s="8"/>
      <c r="F6" s="8"/>
      <c r="G6" s="8"/>
      <c r="H6" s="8"/>
      <c r="I6" s="8"/>
      <c r="J6" s="8"/>
      <c r="K6" s="8"/>
    </row>
    <row r="7" spans="1:11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10" customFormat="1" x14ac:dyDescent="0.2">
      <c r="E9" s="31"/>
      <c r="F9" s="30" t="s">
        <v>32</v>
      </c>
      <c r="G9" s="31"/>
      <c r="H9" s="31"/>
      <c r="I9" s="31"/>
      <c r="J9" s="31"/>
      <c r="K9" s="31"/>
    </row>
    <row r="10" spans="1:11" s="7" customFormat="1" ht="12.7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s="7" customFormat="1" ht="12.7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s="7" customFormat="1" ht="12.75" x14ac:dyDescent="0.2">
      <c r="A12" s="11" t="s">
        <v>21</v>
      </c>
      <c r="B12" s="58"/>
      <c r="C12" s="58" t="s">
        <v>22</v>
      </c>
      <c r="D12" s="58"/>
      <c r="E12" s="58" t="s">
        <v>23</v>
      </c>
      <c r="F12" s="58"/>
      <c r="G12" s="58" t="s">
        <v>24</v>
      </c>
      <c r="H12" s="58"/>
      <c r="I12" s="58" t="s">
        <v>25</v>
      </c>
      <c r="J12" s="8"/>
      <c r="K12" s="8"/>
    </row>
    <row r="13" spans="1:11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7" customFormat="1" ht="12.75" x14ac:dyDescent="0.2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1" s="7" customFormat="1" ht="12.75" x14ac:dyDescent="0.2">
      <c r="A15" s="14"/>
      <c r="B15" s="14"/>
      <c r="C15" s="78" t="s">
        <v>96</v>
      </c>
      <c r="D15" s="13"/>
      <c r="E15" s="14"/>
      <c r="F15" s="14"/>
      <c r="G15" s="14"/>
      <c r="H15" s="14"/>
      <c r="I15" s="14"/>
      <c r="J15" s="14"/>
      <c r="K15" s="14"/>
    </row>
    <row r="16" spans="1:11" s="7" customFormat="1" ht="12.75" x14ac:dyDescent="0.2">
      <c r="A16" s="12"/>
      <c r="B16" s="13"/>
      <c r="C16" s="79" t="s">
        <v>50</v>
      </c>
      <c r="D16" s="16"/>
      <c r="E16" s="14"/>
      <c r="F16" s="14"/>
      <c r="G16" s="14"/>
      <c r="H16" s="14"/>
      <c r="I16" s="14"/>
      <c r="J16" s="14"/>
      <c r="K16" s="14"/>
    </row>
    <row r="17" spans="1:11" s="7" customFormat="1" ht="12.75" x14ac:dyDescent="0.2">
      <c r="A17" s="14"/>
      <c r="B17" s="14"/>
      <c r="C17" s="21" t="s">
        <v>98</v>
      </c>
      <c r="D17" s="18"/>
      <c r="E17" s="12" t="str">
        <f>IF(D15=1,C15,IF(D19=1,C19,""))</f>
        <v/>
      </c>
      <c r="F17" s="13"/>
      <c r="G17" s="71"/>
      <c r="H17" s="14"/>
      <c r="I17" s="14"/>
      <c r="J17" s="14"/>
      <c r="K17" s="14"/>
    </row>
    <row r="18" spans="1:11" s="7" customFormat="1" ht="12.75" x14ac:dyDescent="0.2">
      <c r="A18" s="12"/>
      <c r="B18" s="13"/>
      <c r="C18" s="19"/>
      <c r="D18" s="20"/>
      <c r="E18" s="15" t="str">
        <f>IF(D15=1,C16,IF(D19=1,C20,""))</f>
        <v/>
      </c>
      <c r="F18" s="16"/>
      <c r="G18" s="71"/>
      <c r="H18" s="14"/>
      <c r="I18" s="14"/>
      <c r="J18" s="14"/>
      <c r="K18" s="14"/>
    </row>
    <row r="19" spans="1:11" s="7" customFormat="1" ht="12.75" x14ac:dyDescent="0.2">
      <c r="A19" s="14"/>
      <c r="B19" s="14"/>
      <c r="C19" s="78" t="s">
        <v>97</v>
      </c>
      <c r="D19" s="13"/>
      <c r="E19" s="17"/>
      <c r="F19" s="18"/>
      <c r="G19" s="71"/>
      <c r="H19" s="14"/>
      <c r="I19" s="14"/>
      <c r="J19" s="14"/>
      <c r="K19" s="14"/>
    </row>
    <row r="20" spans="1:11" s="7" customFormat="1" ht="12.75" x14ac:dyDescent="0.2">
      <c r="A20" s="12"/>
      <c r="B20" s="13"/>
      <c r="C20" s="79" t="s">
        <v>44</v>
      </c>
      <c r="D20" s="14"/>
      <c r="E20" s="17"/>
      <c r="F20" s="18"/>
      <c r="G20" s="71"/>
      <c r="H20" s="14"/>
      <c r="I20" s="14"/>
      <c r="J20" s="14"/>
      <c r="K20" s="14"/>
    </row>
    <row r="21" spans="1:11" s="7" customFormat="1" ht="12.75" x14ac:dyDescent="0.2">
      <c r="A21" s="14"/>
      <c r="B21" s="14"/>
      <c r="C21" s="14"/>
      <c r="D21" s="14"/>
      <c r="E21" s="21" t="s">
        <v>102</v>
      </c>
      <c r="F21" s="18"/>
      <c r="G21" s="67" t="str">
        <f>IF(F17=1,E17,IF(F25=1,E25,""))</f>
        <v/>
      </c>
      <c r="H21" s="13" t="s">
        <v>55</v>
      </c>
      <c r="I21" s="14"/>
      <c r="J21" s="14"/>
      <c r="K21" s="14"/>
    </row>
    <row r="22" spans="1:11" s="7" customFormat="1" ht="12.75" x14ac:dyDescent="0.2">
      <c r="A22" s="12"/>
      <c r="B22" s="13"/>
      <c r="C22" s="14"/>
      <c r="D22" s="14"/>
      <c r="E22" s="17"/>
      <c r="F22" s="18"/>
      <c r="G22" s="68" t="str">
        <f>IF(F17=1,E18,IF(F25=1,E26,""))</f>
        <v/>
      </c>
      <c r="H22" s="16"/>
      <c r="I22" s="14"/>
      <c r="J22" s="14"/>
      <c r="K22" s="14"/>
    </row>
    <row r="23" spans="1:11" s="7" customFormat="1" ht="12.75" x14ac:dyDescent="0.2">
      <c r="A23" s="14"/>
      <c r="B23" s="14"/>
      <c r="C23" s="78" t="s">
        <v>99</v>
      </c>
      <c r="D23" s="13"/>
      <c r="E23" s="17"/>
      <c r="F23" s="18"/>
      <c r="G23" s="27"/>
      <c r="H23" s="18"/>
      <c r="I23" s="14"/>
      <c r="J23" s="14"/>
      <c r="K23" s="14"/>
    </row>
    <row r="24" spans="1:11" s="7" customFormat="1" ht="12.75" x14ac:dyDescent="0.2">
      <c r="A24" s="12"/>
      <c r="B24" s="13"/>
      <c r="C24" s="79" t="s">
        <v>43</v>
      </c>
      <c r="D24" s="16"/>
      <c r="E24" s="19"/>
      <c r="F24" s="20"/>
      <c r="G24" s="27"/>
      <c r="H24" s="18"/>
      <c r="I24" s="14"/>
      <c r="J24" s="14"/>
      <c r="K24" s="14"/>
    </row>
    <row r="25" spans="1:11" s="7" customFormat="1" ht="12.75" x14ac:dyDescent="0.2">
      <c r="A25" s="14"/>
      <c r="B25" s="14"/>
      <c r="C25" s="21" t="s">
        <v>101</v>
      </c>
      <c r="D25" s="18"/>
      <c r="E25" s="12" t="str">
        <f>IF(D23=1,C23,IF(D27=1,C27,""))</f>
        <v/>
      </c>
      <c r="F25" s="13"/>
      <c r="G25" s="27"/>
      <c r="H25" s="18"/>
      <c r="I25" s="14"/>
      <c r="J25" s="14"/>
      <c r="K25" s="14"/>
    </row>
    <row r="26" spans="1:11" s="7" customFormat="1" ht="12.75" x14ac:dyDescent="0.2">
      <c r="A26" s="12"/>
      <c r="B26" s="13"/>
      <c r="C26" s="19"/>
      <c r="D26" s="20"/>
      <c r="E26" s="15" t="str">
        <f>IF(D23=1,C24,IF(D27=1,C28,""))</f>
        <v/>
      </c>
      <c r="F26" s="14"/>
      <c r="G26" s="27"/>
      <c r="H26" s="18"/>
      <c r="I26" s="14"/>
      <c r="J26" s="14"/>
      <c r="K26" s="14"/>
    </row>
    <row r="27" spans="1:11" s="7" customFormat="1" ht="12.75" x14ac:dyDescent="0.2">
      <c r="A27" s="14"/>
      <c r="B27" s="14"/>
      <c r="C27" s="78" t="s">
        <v>100</v>
      </c>
      <c r="D27" s="13"/>
      <c r="E27" s="14"/>
      <c r="F27" s="14"/>
      <c r="G27" s="27"/>
      <c r="H27" s="18"/>
      <c r="I27" s="14"/>
      <c r="J27" s="14"/>
      <c r="K27" s="14"/>
    </row>
    <row r="28" spans="1:11" s="7" customFormat="1" ht="12.75" x14ac:dyDescent="0.2">
      <c r="A28" s="12"/>
      <c r="B28" s="13"/>
      <c r="C28" s="79" t="s">
        <v>45</v>
      </c>
      <c r="D28" s="14"/>
      <c r="E28" s="14"/>
      <c r="F28" s="14"/>
      <c r="G28" s="27"/>
      <c r="H28" s="18"/>
      <c r="I28" s="14"/>
      <c r="J28" s="14"/>
      <c r="K28" s="14"/>
    </row>
    <row r="29" spans="1:11" s="7" customFormat="1" ht="12.75" x14ac:dyDescent="0.2">
      <c r="A29" s="14"/>
      <c r="B29" s="14"/>
      <c r="C29" s="14"/>
      <c r="D29" s="14"/>
      <c r="E29" s="14"/>
      <c r="F29" s="14"/>
      <c r="G29" s="69" t="s">
        <v>110</v>
      </c>
      <c r="H29" s="18"/>
      <c r="I29" s="12" t="str">
        <f>IF(H21=1,G21,IF(H37=1,G37,""))</f>
        <v/>
      </c>
      <c r="J29" s="13"/>
      <c r="K29" s="14"/>
    </row>
    <row r="30" spans="1:11" s="7" customFormat="1" ht="12.75" x14ac:dyDescent="0.2">
      <c r="A30" s="12"/>
      <c r="B30" s="13"/>
      <c r="C30" s="14"/>
      <c r="D30" s="14"/>
      <c r="E30" s="14"/>
      <c r="F30" s="14"/>
      <c r="G30" s="27"/>
      <c r="H30" s="18"/>
      <c r="I30" s="15" t="str">
        <f>IF(H21=1,G22,IF(H37=1,G38,""))</f>
        <v/>
      </c>
      <c r="J30" s="16"/>
      <c r="K30" s="14"/>
    </row>
    <row r="31" spans="1:11" s="7" customFormat="1" ht="12.75" x14ac:dyDescent="0.2">
      <c r="A31" s="14"/>
      <c r="B31" s="14"/>
      <c r="C31" s="78" t="s">
        <v>103</v>
      </c>
      <c r="D31" s="13"/>
      <c r="E31" s="14"/>
      <c r="F31" s="14"/>
      <c r="G31" s="27"/>
      <c r="H31" s="18"/>
      <c r="I31" s="17"/>
      <c r="J31" s="18"/>
      <c r="K31" s="14"/>
    </row>
    <row r="32" spans="1:11" s="7" customFormat="1" ht="12.75" x14ac:dyDescent="0.2">
      <c r="A32" s="12"/>
      <c r="B32" s="13"/>
      <c r="C32" s="79" t="s">
        <v>51</v>
      </c>
      <c r="D32" s="16"/>
      <c r="E32" s="14"/>
      <c r="F32" s="14"/>
      <c r="G32" s="27"/>
      <c r="H32" s="18"/>
      <c r="I32" s="17"/>
      <c r="J32" s="18"/>
      <c r="K32" s="14"/>
    </row>
    <row r="33" spans="1:11" s="7" customFormat="1" ht="12.75" x14ac:dyDescent="0.2">
      <c r="A33" s="14"/>
      <c r="B33" s="14"/>
      <c r="C33" s="21" t="s">
        <v>105</v>
      </c>
      <c r="D33" s="18"/>
      <c r="E33" s="12" t="str">
        <f>IF(D31=1,C31,IF(D35=1,C35,""))</f>
        <v/>
      </c>
      <c r="F33" s="13"/>
      <c r="G33" s="27"/>
      <c r="H33" s="18"/>
      <c r="I33" s="17"/>
      <c r="J33" s="18"/>
      <c r="K33" s="14"/>
    </row>
    <row r="34" spans="1:11" s="7" customFormat="1" ht="12.75" x14ac:dyDescent="0.2">
      <c r="A34" s="12"/>
      <c r="B34" s="13"/>
      <c r="C34" s="19"/>
      <c r="D34" s="20"/>
      <c r="E34" s="15" t="str">
        <f>IF(D31=1,C32,IF(D35=1,C36,""))</f>
        <v/>
      </c>
      <c r="F34" s="16"/>
      <c r="G34" s="27"/>
      <c r="H34" s="18"/>
      <c r="I34" s="17"/>
      <c r="J34" s="18"/>
      <c r="K34" s="14"/>
    </row>
    <row r="35" spans="1:11" s="7" customFormat="1" ht="12.75" x14ac:dyDescent="0.2">
      <c r="A35" s="14"/>
      <c r="B35" s="14"/>
      <c r="C35" s="78" t="s">
        <v>104</v>
      </c>
      <c r="D35" s="13"/>
      <c r="E35" s="17"/>
      <c r="F35" s="18"/>
      <c r="G35" s="27"/>
      <c r="H35" s="18"/>
      <c r="I35" s="17"/>
      <c r="J35" s="18"/>
      <c r="K35" s="14"/>
    </row>
    <row r="36" spans="1:11" s="7" customFormat="1" ht="12.75" x14ac:dyDescent="0.2">
      <c r="A36" s="12"/>
      <c r="B36" s="13"/>
      <c r="C36" s="79" t="s">
        <v>48</v>
      </c>
      <c r="D36" s="14"/>
      <c r="E36" s="17"/>
      <c r="F36" s="18"/>
      <c r="G36" s="70"/>
      <c r="H36" s="20"/>
      <c r="I36" s="17"/>
      <c r="J36" s="18"/>
      <c r="K36" s="14"/>
    </row>
    <row r="37" spans="1:11" s="7" customFormat="1" ht="12.75" x14ac:dyDescent="0.2">
      <c r="A37" s="14"/>
      <c r="B37" s="14"/>
      <c r="C37" s="14"/>
      <c r="D37" s="14"/>
      <c r="E37" s="21" t="s">
        <v>109</v>
      </c>
      <c r="F37" s="18"/>
      <c r="G37" s="67" t="str">
        <f>IF(F33=1,E33,IF(F41=1,E41,""))</f>
        <v/>
      </c>
      <c r="H37" s="13" t="s">
        <v>55</v>
      </c>
      <c r="I37" s="17"/>
      <c r="J37" s="18"/>
      <c r="K37" s="14"/>
    </row>
    <row r="38" spans="1:11" s="7" customFormat="1" ht="12.75" x14ac:dyDescent="0.2">
      <c r="A38" s="12"/>
      <c r="B38" s="13"/>
      <c r="C38" s="14"/>
      <c r="D38" s="14"/>
      <c r="E38" s="17"/>
      <c r="F38" s="18"/>
      <c r="G38" s="68" t="str">
        <f>IF(F33=1,E34,IF(F41=1,E42,""))</f>
        <v/>
      </c>
      <c r="H38" s="14"/>
      <c r="I38" s="17"/>
      <c r="J38" s="18"/>
      <c r="K38" s="14"/>
    </row>
    <row r="39" spans="1:11" s="7" customFormat="1" ht="12.75" x14ac:dyDescent="0.2">
      <c r="A39" s="14"/>
      <c r="B39" s="14"/>
      <c r="C39" s="78" t="s">
        <v>106</v>
      </c>
      <c r="D39" s="13"/>
      <c r="E39" s="17"/>
      <c r="F39" s="18"/>
      <c r="G39" s="71"/>
      <c r="H39" s="14"/>
      <c r="I39" s="17"/>
      <c r="J39" s="18"/>
      <c r="K39" s="14"/>
    </row>
    <row r="40" spans="1:11" s="7" customFormat="1" ht="12.75" x14ac:dyDescent="0.2">
      <c r="A40" s="12"/>
      <c r="B40" s="13"/>
      <c r="C40" s="79" t="s">
        <v>46</v>
      </c>
      <c r="D40" s="16"/>
      <c r="E40" s="19"/>
      <c r="F40" s="20"/>
      <c r="G40" s="71"/>
      <c r="H40" s="14"/>
      <c r="I40" s="17"/>
      <c r="J40" s="18"/>
      <c r="K40" s="14"/>
    </row>
    <row r="41" spans="1:11" s="7" customFormat="1" ht="12.75" x14ac:dyDescent="0.2">
      <c r="A41" s="14"/>
      <c r="B41" s="14"/>
      <c r="C41" s="21" t="s">
        <v>108</v>
      </c>
      <c r="D41" s="18"/>
      <c r="E41" s="12" t="str">
        <f>IF(D39=1,C39,IF(D43=1,C43,""))</f>
        <v/>
      </c>
      <c r="F41" s="13"/>
      <c r="G41" s="71"/>
      <c r="H41" s="14"/>
      <c r="I41" s="17"/>
      <c r="J41" s="18"/>
      <c r="K41" s="14"/>
    </row>
    <row r="42" spans="1:11" s="7" customFormat="1" ht="12.75" x14ac:dyDescent="0.2">
      <c r="A42" s="12"/>
      <c r="B42" s="13"/>
      <c r="C42" s="19"/>
      <c r="D42" s="20"/>
      <c r="E42" s="15" t="str">
        <f>IF(D39=1,C40,IF(D43=1,C44,""))</f>
        <v/>
      </c>
      <c r="F42" s="14"/>
      <c r="G42" s="71"/>
      <c r="H42" s="14"/>
      <c r="I42" s="21"/>
      <c r="J42" s="18"/>
      <c r="K42" s="14"/>
    </row>
    <row r="43" spans="1:11" s="7" customFormat="1" ht="12.75" x14ac:dyDescent="0.2">
      <c r="A43" s="14"/>
      <c r="B43" s="14"/>
      <c r="C43" s="78" t="s">
        <v>107</v>
      </c>
      <c r="D43" s="13"/>
      <c r="E43" s="14"/>
      <c r="F43" s="14"/>
      <c r="G43" s="71"/>
      <c r="H43" s="14"/>
      <c r="I43" s="17"/>
      <c r="J43" s="18"/>
      <c r="K43" s="14"/>
    </row>
    <row r="44" spans="1:11" s="7" customFormat="1" ht="12.75" x14ac:dyDescent="0.2">
      <c r="A44" s="12"/>
      <c r="B44" s="13"/>
      <c r="C44" s="79" t="s">
        <v>45</v>
      </c>
      <c r="D44" s="14"/>
      <c r="E44" s="14"/>
      <c r="F44" s="14"/>
      <c r="G44" s="71"/>
      <c r="H44" s="14"/>
      <c r="I44" s="17"/>
      <c r="J44" s="18"/>
      <c r="K44" s="14"/>
    </row>
    <row r="45" spans="1:11" s="7" customFormat="1" ht="12.75" x14ac:dyDescent="0.2">
      <c r="A45" s="14"/>
      <c r="B45" s="14"/>
      <c r="C45" s="14"/>
      <c r="D45" s="14"/>
      <c r="E45" s="14"/>
      <c r="F45" s="14"/>
      <c r="G45" s="71"/>
      <c r="H45" s="14"/>
      <c r="I45" s="21" t="s">
        <v>123</v>
      </c>
      <c r="J45" s="18"/>
      <c r="K45" s="12" t="str">
        <f>IF(J29=1,I29,IF(J61=1,I61,""))</f>
        <v/>
      </c>
    </row>
    <row r="46" spans="1:11" s="7" customFormat="1" ht="12.75" x14ac:dyDescent="0.2">
      <c r="A46" s="12"/>
      <c r="B46" s="13"/>
      <c r="C46" s="14"/>
      <c r="D46" s="14"/>
      <c r="E46" s="14"/>
      <c r="F46" s="14"/>
      <c r="G46" s="71"/>
      <c r="H46" s="14"/>
      <c r="I46" s="17"/>
      <c r="J46" s="18"/>
      <c r="K46" s="15" t="str">
        <f>IF(J29=1,I30,IF(J61=1,I62,""))</f>
        <v/>
      </c>
    </row>
    <row r="47" spans="1:11" s="7" customFormat="1" ht="12.75" x14ac:dyDescent="0.2">
      <c r="A47" s="14"/>
      <c r="B47" s="14"/>
      <c r="C47" s="78" t="s">
        <v>111</v>
      </c>
      <c r="D47" s="13"/>
      <c r="E47" s="14"/>
      <c r="F47" s="14"/>
      <c r="G47" s="71"/>
      <c r="H47" s="14"/>
      <c r="I47" s="17"/>
      <c r="J47" s="18"/>
      <c r="K47" s="14"/>
    </row>
    <row r="48" spans="1:11" s="7" customFormat="1" ht="12.75" x14ac:dyDescent="0.2">
      <c r="A48" s="12"/>
      <c r="B48" s="13"/>
      <c r="C48" s="79" t="s">
        <v>49</v>
      </c>
      <c r="D48" s="16"/>
      <c r="E48" s="14"/>
      <c r="F48" s="14"/>
      <c r="G48" s="71"/>
      <c r="H48" s="14"/>
      <c r="I48" s="17"/>
      <c r="J48" s="18"/>
      <c r="K48" s="14"/>
    </row>
    <row r="49" spans="1:11" s="7" customFormat="1" ht="12.75" x14ac:dyDescent="0.2">
      <c r="A49" s="14"/>
      <c r="B49" s="14"/>
      <c r="C49" s="21" t="s">
        <v>115</v>
      </c>
      <c r="D49" s="18"/>
      <c r="E49" s="12" t="str">
        <f>IF(D47=1,C47,IF(D51=1,C51,""))</f>
        <v/>
      </c>
      <c r="F49" s="13"/>
      <c r="G49" s="71"/>
      <c r="H49" s="14"/>
      <c r="I49" s="17"/>
      <c r="J49" s="18"/>
      <c r="K49" s="14"/>
    </row>
    <row r="50" spans="1:11" s="7" customFormat="1" ht="12.75" x14ac:dyDescent="0.2">
      <c r="A50" s="12"/>
      <c r="B50" s="13"/>
      <c r="C50" s="19"/>
      <c r="D50" s="20"/>
      <c r="E50" s="15" t="str">
        <f>IF(D47=1,C48,IF(D51=1,C52,""))</f>
        <v/>
      </c>
      <c r="F50" s="16"/>
      <c r="G50" s="71"/>
      <c r="H50" s="14"/>
      <c r="I50" s="17"/>
      <c r="J50" s="18"/>
      <c r="K50" s="14"/>
    </row>
    <row r="51" spans="1:11" s="7" customFormat="1" ht="12.75" x14ac:dyDescent="0.2">
      <c r="A51" s="14"/>
      <c r="B51" s="14"/>
      <c r="C51" s="78" t="s">
        <v>112</v>
      </c>
      <c r="D51" s="13"/>
      <c r="E51" s="17"/>
      <c r="F51" s="18"/>
      <c r="G51" s="71"/>
      <c r="H51" s="14"/>
      <c r="I51" s="17"/>
      <c r="J51" s="18"/>
      <c r="K51" s="14"/>
    </row>
    <row r="52" spans="1:11" s="7" customFormat="1" ht="12.75" x14ac:dyDescent="0.2">
      <c r="A52" s="12"/>
      <c r="B52" s="13"/>
      <c r="C52" s="79" t="s">
        <v>50</v>
      </c>
      <c r="D52" s="14"/>
      <c r="E52" s="17"/>
      <c r="F52" s="18"/>
      <c r="G52" s="71"/>
      <c r="H52" s="14"/>
      <c r="I52" s="17"/>
      <c r="J52" s="18"/>
      <c r="K52" s="14"/>
    </row>
    <row r="53" spans="1:11" s="7" customFormat="1" ht="12.75" x14ac:dyDescent="0.2">
      <c r="A53" s="14"/>
      <c r="B53" s="14"/>
      <c r="C53" s="14"/>
      <c r="D53" s="14"/>
      <c r="E53" s="21" t="s">
        <v>117</v>
      </c>
      <c r="F53" s="18"/>
      <c r="G53" s="67" t="str">
        <f>IF(F49=1,E49,IF(F57=1,E57,""))</f>
        <v/>
      </c>
      <c r="H53" s="13" t="s">
        <v>55</v>
      </c>
      <c r="I53" s="17"/>
      <c r="J53" s="18"/>
      <c r="K53" s="14"/>
    </row>
    <row r="54" spans="1:11" s="7" customFormat="1" ht="12.75" x14ac:dyDescent="0.2">
      <c r="A54" s="12"/>
      <c r="B54" s="13"/>
      <c r="C54" s="14"/>
      <c r="D54" s="14"/>
      <c r="E54" s="17"/>
      <c r="F54" s="18"/>
      <c r="G54" s="68" t="str">
        <f>IF(F49=1,E50,IF(F57=1,E58,""))</f>
        <v/>
      </c>
      <c r="H54" s="16"/>
      <c r="I54" s="17"/>
      <c r="J54" s="18"/>
      <c r="K54" s="14"/>
    </row>
    <row r="55" spans="1:11" s="7" customFormat="1" ht="12.75" x14ac:dyDescent="0.2">
      <c r="A55" s="14"/>
      <c r="B55" s="14"/>
      <c r="C55" s="78" t="s">
        <v>113</v>
      </c>
      <c r="D55" s="13"/>
      <c r="E55" s="17"/>
      <c r="F55" s="18"/>
      <c r="G55" s="27"/>
      <c r="H55" s="18"/>
      <c r="I55" s="17"/>
      <c r="J55" s="18"/>
      <c r="K55" s="14"/>
    </row>
    <row r="56" spans="1:11" s="7" customFormat="1" ht="12.75" x14ac:dyDescent="0.2">
      <c r="A56" s="12"/>
      <c r="B56" s="13"/>
      <c r="C56" s="79" t="s">
        <v>44</v>
      </c>
      <c r="D56" s="16"/>
      <c r="E56" s="19"/>
      <c r="F56" s="20"/>
      <c r="G56" s="27"/>
      <c r="H56" s="18"/>
      <c r="I56" s="17"/>
      <c r="J56" s="18"/>
      <c r="K56" s="14"/>
    </row>
    <row r="57" spans="1:11" s="7" customFormat="1" ht="12.75" x14ac:dyDescent="0.2">
      <c r="A57" s="14"/>
      <c r="B57" s="14"/>
      <c r="C57" s="21" t="s">
        <v>116</v>
      </c>
      <c r="D57" s="18"/>
      <c r="E57" s="12" t="str">
        <f>IF(D55=1,C55,IF(D59=1,C59,""))</f>
        <v/>
      </c>
      <c r="F57" s="13"/>
      <c r="G57" s="27"/>
      <c r="H57" s="18"/>
      <c r="I57" s="17"/>
      <c r="J57" s="18"/>
      <c r="K57" s="14"/>
    </row>
    <row r="58" spans="1:11" s="7" customFormat="1" ht="12.75" x14ac:dyDescent="0.2">
      <c r="A58" s="12"/>
      <c r="B58" s="13"/>
      <c r="C58" s="19"/>
      <c r="D58" s="20"/>
      <c r="E58" s="15" t="str">
        <f>IF(D55=1,C56,IF(D59=1,C60,""))</f>
        <v/>
      </c>
      <c r="F58" s="14"/>
      <c r="G58" s="27"/>
      <c r="H58" s="18"/>
      <c r="I58" s="17"/>
      <c r="J58" s="18"/>
      <c r="K58" s="14"/>
    </row>
    <row r="59" spans="1:11" s="7" customFormat="1" ht="12.75" x14ac:dyDescent="0.2">
      <c r="A59" s="14"/>
      <c r="B59" s="14"/>
      <c r="C59" s="78" t="s">
        <v>114</v>
      </c>
      <c r="D59" s="13"/>
      <c r="E59" s="14"/>
      <c r="F59" s="14"/>
      <c r="G59" s="27"/>
      <c r="H59" s="18"/>
      <c r="I59" s="17"/>
      <c r="J59" s="18"/>
      <c r="K59" s="14"/>
    </row>
    <row r="60" spans="1:11" s="7" customFormat="1" ht="12.75" x14ac:dyDescent="0.2">
      <c r="A60" s="12"/>
      <c r="B60" s="13"/>
      <c r="C60" s="79" t="s">
        <v>46</v>
      </c>
      <c r="D60" s="14"/>
      <c r="E60" s="14"/>
      <c r="F60" s="14"/>
      <c r="G60" s="27"/>
      <c r="H60" s="18"/>
      <c r="I60" s="19"/>
      <c r="J60" s="20"/>
      <c r="K60" s="14"/>
    </row>
    <row r="61" spans="1:11" s="7" customFormat="1" ht="12.75" x14ac:dyDescent="0.2">
      <c r="A61" s="14"/>
      <c r="B61" s="14"/>
      <c r="C61" s="14"/>
      <c r="D61" s="14"/>
      <c r="E61" s="14"/>
      <c r="F61" s="14"/>
      <c r="G61" s="69" t="s">
        <v>122</v>
      </c>
      <c r="H61" s="18"/>
      <c r="I61" s="12" t="str">
        <f>IF(H53=1,G53,IF(H69=1,G69,""))</f>
        <v/>
      </c>
      <c r="J61" s="13"/>
      <c r="K61" s="14"/>
    </row>
    <row r="62" spans="1:11" s="7" customFormat="1" ht="12.75" x14ac:dyDescent="0.2">
      <c r="A62" s="12"/>
      <c r="B62" s="13"/>
      <c r="C62" s="14"/>
      <c r="D62" s="14"/>
      <c r="E62" s="14"/>
      <c r="F62" s="14"/>
      <c r="G62" s="27"/>
      <c r="H62" s="18"/>
      <c r="I62" s="15" t="str">
        <f>IF(H53=1,G54,IF(H69=1,G70,""))</f>
        <v/>
      </c>
      <c r="J62" s="14"/>
      <c r="K62" s="14"/>
    </row>
    <row r="63" spans="1:11" s="7" customFormat="1" ht="12.75" x14ac:dyDescent="0.2">
      <c r="A63" s="14"/>
      <c r="B63" s="14"/>
      <c r="C63" s="78" t="s">
        <v>556</v>
      </c>
      <c r="D63" s="13"/>
      <c r="E63" s="14"/>
      <c r="F63" s="14"/>
      <c r="G63" s="27"/>
      <c r="H63" s="18"/>
      <c r="I63" s="14"/>
      <c r="J63" s="14"/>
      <c r="K63" s="14"/>
    </row>
    <row r="64" spans="1:11" s="7" customFormat="1" ht="12.75" x14ac:dyDescent="0.2">
      <c r="A64" s="12"/>
      <c r="B64" s="13"/>
      <c r="C64" s="79" t="s">
        <v>46</v>
      </c>
      <c r="D64" s="16"/>
      <c r="E64" s="14"/>
      <c r="F64" s="14"/>
      <c r="G64" s="27"/>
      <c r="H64" s="18"/>
      <c r="I64" s="14"/>
      <c r="J64" s="14"/>
      <c r="K64" s="14"/>
    </row>
    <row r="65" spans="1:14" s="7" customFormat="1" ht="12.75" x14ac:dyDescent="0.2">
      <c r="A65" s="14"/>
      <c r="B65" s="14"/>
      <c r="C65" s="21" t="s">
        <v>118</v>
      </c>
      <c r="D65" s="18"/>
      <c r="E65" s="12" t="str">
        <f>IF(D63=1,C63,IF(D67=1,C67,""))</f>
        <v/>
      </c>
      <c r="F65" s="13"/>
      <c r="G65" s="27"/>
      <c r="H65" s="18"/>
      <c r="I65" s="14"/>
      <c r="J65" s="14"/>
      <c r="K65" s="14"/>
    </row>
    <row r="66" spans="1:14" s="7" customFormat="1" ht="12.75" x14ac:dyDescent="0.2">
      <c r="A66" s="12"/>
      <c r="B66" s="13"/>
      <c r="C66" s="19"/>
      <c r="D66" s="20"/>
      <c r="E66" s="15" t="str">
        <f>IF(D63=1,C64,IF(D67=1,C68,""))</f>
        <v/>
      </c>
      <c r="F66" s="16"/>
      <c r="G66" s="27"/>
      <c r="H66" s="18"/>
      <c r="I66" s="14"/>
      <c r="J66" s="14"/>
      <c r="K66" s="14"/>
    </row>
    <row r="67" spans="1:14" s="7" customFormat="1" ht="12.75" x14ac:dyDescent="0.2">
      <c r="A67" s="14"/>
      <c r="B67" s="14"/>
      <c r="C67" s="78" t="s">
        <v>557</v>
      </c>
      <c r="D67" s="13"/>
      <c r="E67" s="17"/>
      <c r="F67" s="18"/>
      <c r="G67" s="27"/>
      <c r="H67" s="18"/>
      <c r="I67" s="14"/>
      <c r="J67" s="14"/>
      <c r="K67" s="14"/>
    </row>
    <row r="68" spans="1:14" s="7" customFormat="1" ht="12.75" x14ac:dyDescent="0.2">
      <c r="A68" s="12"/>
      <c r="B68" s="13"/>
      <c r="C68" s="79" t="s">
        <v>47</v>
      </c>
      <c r="D68" s="14"/>
      <c r="E68" s="17"/>
      <c r="F68" s="18"/>
      <c r="G68" s="70"/>
      <c r="H68" s="20"/>
      <c r="I68" s="14"/>
      <c r="J68" s="14"/>
      <c r="K68" s="14"/>
      <c r="M68" s="63"/>
      <c r="N68" s="63"/>
    </row>
    <row r="69" spans="1:14" s="7" customFormat="1" ht="12.75" x14ac:dyDescent="0.2">
      <c r="A69" s="14"/>
      <c r="B69" s="14"/>
      <c r="C69" s="14"/>
      <c r="D69" s="14"/>
      <c r="E69" s="21" t="s">
        <v>121</v>
      </c>
      <c r="F69" s="18"/>
      <c r="G69" s="67" t="str">
        <f>IF(F65=1,E65,IF(F73=1,E73,""))</f>
        <v/>
      </c>
      <c r="H69" s="13" t="s">
        <v>55</v>
      </c>
      <c r="I69" s="14"/>
      <c r="J69" s="22"/>
      <c r="K69" s="14"/>
      <c r="M69" s="63"/>
      <c r="N69" s="63"/>
    </row>
    <row r="70" spans="1:14" s="7" customFormat="1" ht="12.75" x14ac:dyDescent="0.2">
      <c r="A70" s="12"/>
      <c r="B70" s="13"/>
      <c r="C70" s="14"/>
      <c r="D70" s="14"/>
      <c r="E70" s="17"/>
      <c r="F70" s="18"/>
      <c r="G70" s="68" t="str">
        <f>IF(F65=1,E66,IF(F73=1,E74,""))</f>
        <v/>
      </c>
      <c r="H70" s="14"/>
      <c r="I70" s="14"/>
      <c r="J70" s="14"/>
      <c r="K70" s="14"/>
      <c r="M70" s="63"/>
      <c r="N70" s="63"/>
    </row>
    <row r="71" spans="1:14" s="7" customFormat="1" ht="12.75" x14ac:dyDescent="0.2">
      <c r="A71" s="14"/>
      <c r="B71" s="14"/>
      <c r="C71" s="78" t="s">
        <v>558</v>
      </c>
      <c r="D71" s="13"/>
      <c r="E71" s="17"/>
      <c r="F71" s="18"/>
      <c r="G71" s="14"/>
      <c r="H71" s="14"/>
      <c r="I71" s="72"/>
      <c r="J71" s="73"/>
      <c r="K71" s="72"/>
      <c r="L71" s="28"/>
      <c r="M71" s="63"/>
      <c r="N71" s="63"/>
    </row>
    <row r="72" spans="1:14" s="7" customFormat="1" ht="12.75" x14ac:dyDescent="0.2">
      <c r="A72" s="12"/>
      <c r="B72" s="13"/>
      <c r="C72" s="79" t="s">
        <v>42</v>
      </c>
      <c r="D72" s="16"/>
      <c r="E72" s="19"/>
      <c r="F72" s="20"/>
      <c r="G72" s="14"/>
      <c r="H72" s="14"/>
      <c r="I72" s="27"/>
      <c r="J72" s="27"/>
      <c r="K72" s="27"/>
      <c r="L72" s="28"/>
      <c r="M72" s="63"/>
      <c r="N72" s="63"/>
    </row>
    <row r="73" spans="1:14" s="7" customFormat="1" ht="12.75" x14ac:dyDescent="0.2">
      <c r="A73" s="14"/>
      <c r="B73" s="14"/>
      <c r="C73" s="21" t="s">
        <v>120</v>
      </c>
      <c r="D73" s="18"/>
      <c r="E73" s="67" t="str">
        <f>IF(D71=1,C71,IF(D75=1,C75,""))</f>
        <v/>
      </c>
      <c r="F73" s="13"/>
      <c r="G73" s="14"/>
      <c r="H73" s="14"/>
      <c r="I73" s="27"/>
      <c r="J73" s="27"/>
      <c r="K73" s="27"/>
      <c r="L73" s="28"/>
      <c r="M73" s="63"/>
      <c r="N73" s="63"/>
    </row>
    <row r="74" spans="1:14" s="7" customFormat="1" ht="12.75" x14ac:dyDescent="0.2">
      <c r="A74" s="12"/>
      <c r="B74" s="13"/>
      <c r="C74" s="19"/>
      <c r="D74" s="20"/>
      <c r="E74" s="68" t="str">
        <f>IF(D71=1,C72,IF(D75=1,C76,""))</f>
        <v/>
      </c>
      <c r="F74" s="14"/>
      <c r="G74" s="14"/>
      <c r="H74" s="14"/>
      <c r="I74" s="29"/>
      <c r="J74" s="27"/>
      <c r="K74" s="27"/>
      <c r="L74" s="28"/>
      <c r="M74" s="63"/>
      <c r="N74" s="63"/>
    </row>
    <row r="75" spans="1:14" s="7" customFormat="1" ht="12.75" x14ac:dyDescent="0.2">
      <c r="A75" s="14"/>
      <c r="B75" s="14"/>
      <c r="C75" s="78" t="s">
        <v>119</v>
      </c>
      <c r="D75" s="13"/>
      <c r="E75" s="71"/>
      <c r="F75" s="14"/>
      <c r="J75" s="27"/>
      <c r="K75" s="27"/>
      <c r="L75" s="28"/>
      <c r="M75" s="63"/>
      <c r="N75" s="63"/>
    </row>
    <row r="76" spans="1:14" s="7" customFormat="1" ht="12.75" x14ac:dyDescent="0.2">
      <c r="A76" s="12"/>
      <c r="B76" s="13"/>
      <c r="C76" s="79" t="s">
        <v>45</v>
      </c>
      <c r="D76" s="14"/>
      <c r="E76" s="14"/>
      <c r="F76" s="14"/>
      <c r="G76" s="23" t="s">
        <v>3</v>
      </c>
      <c r="I76" s="27"/>
      <c r="J76" s="27"/>
      <c r="K76" s="27"/>
      <c r="L76" s="28"/>
    </row>
    <row r="77" spans="1:14" s="7" customFormat="1" ht="12.75" x14ac:dyDescent="0.2">
      <c r="A77" s="17"/>
      <c r="B77" s="27"/>
      <c r="C77" s="17"/>
      <c r="D77" s="14"/>
      <c r="G77" s="8"/>
      <c r="I77" s="29"/>
      <c r="J77" s="27"/>
      <c r="K77" s="27"/>
      <c r="L77" s="28"/>
    </row>
    <row r="78" spans="1:14" s="7" customFormat="1" ht="12.75" x14ac:dyDescent="0.2">
      <c r="A78" s="14"/>
      <c r="B78" s="8"/>
      <c r="G78" s="24" t="s">
        <v>4</v>
      </c>
      <c r="I78" s="9" t="str">
        <f>CONCATENATE(IF(J29=1,I29,IF(J61=1,I61,""))," ",IF(J29=1,I30,IF(J61=1,I62,"")))</f>
        <v xml:space="preserve"> </v>
      </c>
      <c r="J78" s="28"/>
      <c r="K78" s="28"/>
      <c r="L78" s="28"/>
    </row>
    <row r="79" spans="1:14" s="7" customFormat="1" ht="12.75" x14ac:dyDescent="0.2">
      <c r="A79" s="8"/>
      <c r="B79" s="8"/>
      <c r="G79" s="24" t="s">
        <v>5</v>
      </c>
      <c r="I79" s="9" t="str">
        <f>CONCATENATE(IF(J29=0,I29,IF(J61=0,I61,""))," ",IF(J29=0,I30,IF(J61=0,I62,"")))</f>
        <v xml:space="preserve"> </v>
      </c>
      <c r="L79" s="28"/>
    </row>
    <row r="80" spans="1:14" s="7" customFormat="1" ht="12.75" x14ac:dyDescent="0.2">
      <c r="A80" s="8"/>
      <c r="B80" s="8"/>
      <c r="G80" s="24" t="s">
        <v>6</v>
      </c>
      <c r="H80" s="14"/>
      <c r="I80" s="9" t="str">
        <f>CONCATENATE(IF(H21=0,G21,IF(H37=0,G37,""))," ",IF(H21=0,G22,IF(H37=0,G38,"")))</f>
        <v xml:space="preserve"> </v>
      </c>
      <c r="J80" s="8"/>
      <c r="K80" s="8"/>
      <c r="L80" s="28"/>
    </row>
    <row r="81" spans="1:11" s="7" customFormat="1" ht="12.75" x14ac:dyDescent="0.2">
      <c r="B81" s="8"/>
      <c r="G81" s="24" t="s">
        <v>6</v>
      </c>
      <c r="H81" s="8"/>
      <c r="I81" s="8" t="str">
        <f>CONCATENATE(IF(H53=0,G53,IF(H69=0,G69,""))," ",IF(H53=0,G54,IF(H69=0,G70,"")))</f>
        <v xml:space="preserve"> </v>
      </c>
      <c r="J81" s="8"/>
      <c r="K81" s="8"/>
    </row>
    <row r="82" spans="1:11" s="7" customFormat="1" ht="12.75" x14ac:dyDescent="0.2">
      <c r="B82" s="8"/>
      <c r="J82" s="8"/>
      <c r="K82" s="8"/>
    </row>
    <row r="83" spans="1:11" s="7" customFormat="1" ht="12.75" x14ac:dyDescent="0.2">
      <c r="B83" s="8"/>
      <c r="F83" s="8"/>
      <c r="G83" s="24"/>
      <c r="H83" s="8"/>
      <c r="I83" s="8"/>
      <c r="J83" s="8"/>
      <c r="K83" s="8"/>
    </row>
    <row r="84" spans="1:11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s="7" customFormat="1" ht="12.75" x14ac:dyDescent="0.2">
      <c r="A85" s="9" t="s">
        <v>7</v>
      </c>
      <c r="B85" s="8"/>
      <c r="C85" s="8"/>
      <c r="D85" s="8"/>
      <c r="E85" s="8"/>
      <c r="F85" s="8"/>
      <c r="G85" s="8"/>
      <c r="H85" s="8"/>
      <c r="I85" s="47" t="s">
        <v>54</v>
      </c>
      <c r="J85" s="8"/>
      <c r="K85" s="9"/>
    </row>
    <row r="86" spans="1:11" s="7" customFormat="1" ht="12.75" x14ac:dyDescent="0.2">
      <c r="A86" s="9"/>
      <c r="B86" s="8"/>
      <c r="C86" s="8"/>
      <c r="D86" s="8"/>
      <c r="E86" s="8"/>
      <c r="F86" s="8"/>
      <c r="G86" s="8"/>
      <c r="H86" s="8"/>
      <c r="I86" s="47"/>
      <c r="J86" s="8"/>
      <c r="K86" s="8"/>
    </row>
    <row r="87" spans="1:11" s="7" customFormat="1" ht="12.75" x14ac:dyDescent="0.2">
      <c r="A87" s="9"/>
      <c r="B87" s="8"/>
      <c r="C87" s="8"/>
      <c r="D87" s="8"/>
      <c r="E87" s="8"/>
      <c r="F87" s="8"/>
      <c r="G87" s="8"/>
      <c r="H87" s="8"/>
      <c r="I87" s="47"/>
      <c r="J87" s="8"/>
      <c r="K87" s="8"/>
    </row>
    <row r="88" spans="1:11" s="7" customFormat="1" ht="12.75" x14ac:dyDescent="0.2">
      <c r="A88" s="9" t="s">
        <v>8</v>
      </c>
      <c r="B88" s="8"/>
      <c r="C88" s="8"/>
      <c r="D88" s="8"/>
      <c r="E88" s="8"/>
      <c r="F88" s="8"/>
      <c r="G88" s="8"/>
      <c r="H88" s="8"/>
      <c r="I88" s="47" t="s">
        <v>27</v>
      </c>
      <c r="J88" s="8"/>
      <c r="K88" s="9"/>
    </row>
  </sheetData>
  <sortState ref="M29:N44">
    <sortCondition ref="M29"/>
  </sortState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66563" r:id="rId4" name="OpenRows">
          <controlPr defaultSize="0" print="0" autoLine="0" r:id="rId5">
            <anchor moveWithCells="1">
              <from>
                <xdr:col>8</xdr:col>
                <xdr:colOff>1304925</xdr:colOff>
                <xdr:row>3</xdr:row>
                <xdr:rowOff>47625</xdr:rowOff>
              </from>
              <to>
                <xdr:col>10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66563" r:id="rId4" name="OpenRows"/>
      </mc:Fallback>
    </mc:AlternateContent>
    <mc:AlternateContent xmlns:mc="http://schemas.openxmlformats.org/markup-compatibility/2006">
      <mc:Choice Requires="x14">
        <control shapeId="66562" r:id="rId6" name="CBClear">
          <controlPr defaultSize="0" print="0" autoLine="0" r:id="rId7">
            <anchor moveWithCells="1">
              <from>
                <xdr:col>12</xdr:col>
                <xdr:colOff>0</xdr:colOff>
                <xdr:row>0</xdr:row>
                <xdr:rowOff>19050</xdr:rowOff>
              </from>
              <to>
                <xdr:col>14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66562" r:id="rId6" name="CBClear"/>
      </mc:Fallback>
    </mc:AlternateContent>
    <mc:AlternateContent xmlns:mc="http://schemas.openxmlformats.org/markup-compatibility/2006">
      <mc:Choice Requires="x14">
        <control shapeId="66561" r:id="rId8" name="CBQuarterFinal">
          <controlPr defaultSize="0" print="0" autoLine="0" r:id="rId9">
            <anchor moveWithCells="1">
              <from>
                <xdr:col>8</xdr:col>
                <xdr:colOff>1304925</xdr:colOff>
                <xdr:row>0</xdr:row>
                <xdr:rowOff>723900</xdr:rowOff>
              </from>
              <to>
                <xdr:col>10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66561" r:id="rId8" name="CBQuarterFinal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7">
    <tabColor rgb="FFFF0000"/>
  </sheetPr>
  <dimension ref="A1:N88"/>
  <sheetViews>
    <sheetView view="pageBreakPreview" topLeftCell="A45" zoomScale="60" zoomScaleNormal="70" workbookViewId="0">
      <selection activeCell="C17" sqref="C17"/>
    </sheetView>
  </sheetViews>
  <sheetFormatPr defaultColWidth="9.140625" defaultRowHeight="15" x14ac:dyDescent="0.25"/>
  <cols>
    <col min="1" max="1" width="20.7109375" style="25" customWidth="1"/>
    <col min="2" max="2" width="1.7109375" style="25" customWidth="1"/>
    <col min="3" max="3" width="20.7109375" style="25" customWidth="1"/>
    <col min="4" max="4" width="1.7109375" style="25" customWidth="1"/>
    <col min="5" max="5" width="20.7109375" style="25" customWidth="1"/>
    <col min="6" max="6" width="1.7109375" style="25" customWidth="1"/>
    <col min="7" max="7" width="20.7109375" style="25" customWidth="1"/>
    <col min="8" max="8" width="1.7109375" style="25" customWidth="1"/>
    <col min="9" max="9" width="20.7109375" style="25" customWidth="1"/>
    <col min="10" max="10" width="1.7109375" style="25" customWidth="1"/>
    <col min="11" max="11" width="20.7109375" style="25" customWidth="1"/>
    <col min="12" max="16384" width="9.140625" style="26"/>
  </cols>
  <sheetData>
    <row r="1" spans="1:11" s="5" customFormat="1" ht="57.95" customHeight="1" x14ac:dyDescent="0.2">
      <c r="A1" s="64"/>
      <c r="B1" s="65"/>
      <c r="C1" s="65"/>
      <c r="D1" s="65"/>
      <c r="E1" s="65"/>
      <c r="F1" s="66" t="s">
        <v>52</v>
      </c>
      <c r="G1" s="65"/>
      <c r="H1" s="65"/>
      <c r="I1" s="65"/>
      <c r="J1" s="65"/>
      <c r="K1" s="65"/>
    </row>
    <row r="2" spans="1:11" s="7" customFormat="1" ht="12.7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s="7" customFormat="1" ht="12.7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7" customFormat="1" ht="12.75" x14ac:dyDescent="0.2">
      <c r="A5" s="9" t="s">
        <v>19</v>
      </c>
      <c r="B5" s="9"/>
      <c r="C5" s="9" t="s">
        <v>53</v>
      </c>
      <c r="D5" s="8"/>
      <c r="E5" s="8"/>
      <c r="F5" s="8"/>
      <c r="G5" s="8"/>
      <c r="H5" s="8"/>
      <c r="I5" s="8"/>
      <c r="J5" s="8"/>
      <c r="K5" s="8"/>
    </row>
    <row r="6" spans="1:11" s="7" customFormat="1" ht="12.75" x14ac:dyDescent="0.2">
      <c r="A6" s="9" t="s">
        <v>20</v>
      </c>
      <c r="B6" s="9"/>
      <c r="C6" s="9" t="s">
        <v>41</v>
      </c>
      <c r="D6" s="8"/>
      <c r="E6" s="8"/>
      <c r="F6" s="8"/>
      <c r="G6" s="8"/>
      <c r="H6" s="8"/>
      <c r="I6" s="8"/>
      <c r="J6" s="8"/>
      <c r="K6" s="8"/>
    </row>
    <row r="7" spans="1:11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10" customFormat="1" x14ac:dyDescent="0.2">
      <c r="E9" s="31"/>
      <c r="F9" s="30" t="s">
        <v>33</v>
      </c>
      <c r="G9" s="31"/>
      <c r="H9" s="31"/>
      <c r="I9" s="31"/>
      <c r="J9" s="31"/>
      <c r="K9" s="31"/>
    </row>
    <row r="10" spans="1:11" s="7" customFormat="1" ht="12.7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s="7" customFormat="1" ht="12.7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s="7" customFormat="1" ht="12.75" x14ac:dyDescent="0.2">
      <c r="A12" s="11" t="s">
        <v>21</v>
      </c>
      <c r="B12" s="58"/>
      <c r="C12" s="58" t="s">
        <v>22</v>
      </c>
      <c r="D12" s="58"/>
      <c r="E12" s="58" t="s">
        <v>23</v>
      </c>
      <c r="F12" s="58"/>
      <c r="G12" s="58" t="s">
        <v>24</v>
      </c>
      <c r="H12" s="58"/>
      <c r="I12" s="58" t="s">
        <v>25</v>
      </c>
      <c r="J12" s="8"/>
      <c r="K12" s="8"/>
    </row>
    <row r="13" spans="1:11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7" customFormat="1" ht="12.75" x14ac:dyDescent="0.2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1" s="7" customFormat="1" ht="12.75" x14ac:dyDescent="0.2">
      <c r="A15" s="14"/>
      <c r="B15" s="14"/>
      <c r="C15" s="12" t="str">
        <f>IF(B14=1,A14,IF(B16=1,A16,""))</f>
        <v/>
      </c>
      <c r="D15" s="13"/>
      <c r="E15" s="14"/>
      <c r="F15" s="14"/>
      <c r="G15" s="14"/>
      <c r="H15" s="14"/>
      <c r="I15" s="14"/>
      <c r="J15" s="14"/>
      <c r="K15" s="14"/>
    </row>
    <row r="16" spans="1:11" s="7" customFormat="1" ht="12.75" x14ac:dyDescent="0.2">
      <c r="A16" s="12"/>
      <c r="B16" s="13"/>
      <c r="C16" s="15" t="str">
        <f>IF(B14=1,A15,IF(B16=1,A17,""))</f>
        <v/>
      </c>
      <c r="D16" s="16"/>
      <c r="E16" s="14"/>
      <c r="F16" s="14"/>
      <c r="G16" s="14"/>
      <c r="H16" s="14"/>
      <c r="I16" s="14"/>
      <c r="J16" s="14"/>
      <c r="K16" s="14"/>
    </row>
    <row r="17" spans="1:11" s="7" customFormat="1" ht="12.75" x14ac:dyDescent="0.2">
      <c r="A17" s="14"/>
      <c r="B17" s="14"/>
      <c r="C17" s="17"/>
      <c r="D17" s="18"/>
      <c r="E17" s="78" t="s">
        <v>124</v>
      </c>
      <c r="F17" s="13"/>
      <c r="G17" s="71"/>
      <c r="H17" s="14"/>
      <c r="I17" s="14"/>
      <c r="J17" s="14"/>
      <c r="K17" s="14"/>
    </row>
    <row r="18" spans="1:11" s="7" customFormat="1" ht="12.75" x14ac:dyDescent="0.2">
      <c r="A18" s="12"/>
      <c r="B18" s="13"/>
      <c r="C18" s="19"/>
      <c r="D18" s="20"/>
      <c r="E18" s="79" t="s">
        <v>46</v>
      </c>
      <c r="F18" s="16"/>
      <c r="G18" s="71"/>
      <c r="H18" s="14"/>
      <c r="I18" s="14"/>
      <c r="J18" s="14"/>
      <c r="K18" s="14"/>
    </row>
    <row r="19" spans="1:11" s="7" customFormat="1" ht="12.75" x14ac:dyDescent="0.2">
      <c r="A19" s="14"/>
      <c r="B19" s="14"/>
      <c r="C19" s="12" t="str">
        <f>IF(B18=1,A18,IF(B20=1,A20,""))</f>
        <v/>
      </c>
      <c r="D19" s="13"/>
      <c r="E19" s="17"/>
      <c r="F19" s="18"/>
      <c r="G19" s="71"/>
      <c r="H19" s="14"/>
      <c r="I19" s="14"/>
      <c r="J19" s="14"/>
      <c r="K19" s="14"/>
    </row>
    <row r="20" spans="1:11" s="7" customFormat="1" ht="12.75" x14ac:dyDescent="0.2">
      <c r="A20" s="12"/>
      <c r="B20" s="13"/>
      <c r="C20" s="15" t="str">
        <f>IF(B18=1,A19,IF(B20=1,A21,""))</f>
        <v/>
      </c>
      <c r="D20" s="14"/>
      <c r="E20" s="17"/>
      <c r="F20" s="18"/>
      <c r="G20" s="71"/>
      <c r="H20" s="14"/>
      <c r="I20" s="14"/>
      <c r="J20" s="14"/>
      <c r="K20" s="14"/>
    </row>
    <row r="21" spans="1:11" s="7" customFormat="1" ht="12.75" x14ac:dyDescent="0.2">
      <c r="A21" s="14"/>
      <c r="B21" s="14"/>
      <c r="C21" s="14"/>
      <c r="D21" s="14"/>
      <c r="E21" s="21" t="s">
        <v>125</v>
      </c>
      <c r="F21" s="18"/>
      <c r="G21" s="67" t="str">
        <f>IF(F17=1,E17,IF(F25=1,E25,""))</f>
        <v/>
      </c>
      <c r="H21" s="13" t="s">
        <v>55</v>
      </c>
      <c r="I21" s="14"/>
      <c r="J21" s="14"/>
      <c r="K21" s="14"/>
    </row>
    <row r="22" spans="1:11" s="7" customFormat="1" ht="12.75" x14ac:dyDescent="0.2">
      <c r="A22" s="12"/>
      <c r="B22" s="13"/>
      <c r="C22" s="14"/>
      <c r="D22" s="14"/>
      <c r="E22" s="17"/>
      <c r="F22" s="18"/>
      <c r="G22" s="68" t="str">
        <f>IF(F17=1,E18,IF(F25=1,E26,""))</f>
        <v/>
      </c>
      <c r="H22" s="16"/>
      <c r="I22" s="14"/>
      <c r="J22" s="14"/>
      <c r="K22" s="14"/>
    </row>
    <row r="23" spans="1:11" s="7" customFormat="1" ht="12.75" x14ac:dyDescent="0.2">
      <c r="A23" s="14"/>
      <c r="B23" s="14"/>
      <c r="C23" s="78" t="s">
        <v>126</v>
      </c>
      <c r="D23" s="13"/>
      <c r="E23" s="17"/>
      <c r="F23" s="18"/>
      <c r="G23" s="27"/>
      <c r="H23" s="18"/>
      <c r="I23" s="14"/>
      <c r="J23" s="14"/>
      <c r="K23" s="14"/>
    </row>
    <row r="24" spans="1:11" s="7" customFormat="1" ht="12.75" x14ac:dyDescent="0.2">
      <c r="A24" s="12"/>
      <c r="B24" s="13"/>
      <c r="C24" s="79" t="s">
        <v>48</v>
      </c>
      <c r="D24" s="16"/>
      <c r="E24" s="19"/>
      <c r="F24" s="20"/>
      <c r="G24" s="27"/>
      <c r="H24" s="18"/>
      <c r="I24" s="14"/>
      <c r="J24" s="14"/>
      <c r="K24" s="14"/>
    </row>
    <row r="25" spans="1:11" s="7" customFormat="1" ht="12.75" x14ac:dyDescent="0.2">
      <c r="A25" s="14"/>
      <c r="B25" s="14"/>
      <c r="C25" s="21" t="s">
        <v>128</v>
      </c>
      <c r="D25" s="18"/>
      <c r="E25" s="12" t="str">
        <f>IF(D23=1,C23,IF(D27=1,C27,""))</f>
        <v/>
      </c>
      <c r="F25" s="13"/>
      <c r="G25" s="27"/>
      <c r="H25" s="18"/>
      <c r="I25" s="14"/>
      <c r="J25" s="14"/>
      <c r="K25" s="14"/>
    </row>
    <row r="26" spans="1:11" s="7" customFormat="1" ht="12.75" x14ac:dyDescent="0.2">
      <c r="A26" s="12"/>
      <c r="B26" s="13"/>
      <c r="C26" s="19"/>
      <c r="D26" s="20"/>
      <c r="E26" s="15" t="str">
        <f>IF(D23=1,C24,IF(D27=1,C28,""))</f>
        <v/>
      </c>
      <c r="F26" s="14"/>
      <c r="G26" s="27"/>
      <c r="H26" s="18"/>
      <c r="I26" s="14"/>
      <c r="J26" s="14"/>
      <c r="K26" s="14"/>
    </row>
    <row r="27" spans="1:11" s="7" customFormat="1" ht="12.75" x14ac:dyDescent="0.2">
      <c r="A27" s="14"/>
      <c r="B27" s="14"/>
      <c r="C27" s="78" t="s">
        <v>127</v>
      </c>
      <c r="D27" s="13"/>
      <c r="E27" s="14"/>
      <c r="F27" s="14"/>
      <c r="G27" s="27"/>
      <c r="H27" s="18"/>
      <c r="I27" s="14"/>
      <c r="J27" s="14"/>
      <c r="K27" s="14"/>
    </row>
    <row r="28" spans="1:11" s="7" customFormat="1" ht="12.75" x14ac:dyDescent="0.2">
      <c r="A28" s="12"/>
      <c r="B28" s="13"/>
      <c r="C28" s="79" t="s">
        <v>49</v>
      </c>
      <c r="D28" s="14"/>
      <c r="E28" s="14"/>
      <c r="F28" s="14"/>
      <c r="G28" s="27"/>
      <c r="H28" s="18"/>
      <c r="I28" s="14"/>
      <c r="J28" s="14"/>
      <c r="K28" s="14"/>
    </row>
    <row r="29" spans="1:11" s="7" customFormat="1" ht="12.75" x14ac:dyDescent="0.2">
      <c r="A29" s="14"/>
      <c r="B29" s="14"/>
      <c r="C29" s="14"/>
      <c r="D29" s="14"/>
      <c r="E29" s="14"/>
      <c r="F29" s="14"/>
      <c r="G29" s="69" t="s">
        <v>136</v>
      </c>
      <c r="H29" s="18"/>
      <c r="I29" s="12" t="str">
        <f>IF(H21=1,G21,IF(H37=1,G37,""))</f>
        <v/>
      </c>
      <c r="J29" s="13"/>
      <c r="K29" s="14"/>
    </row>
    <row r="30" spans="1:11" s="7" customFormat="1" ht="12.75" x14ac:dyDescent="0.2">
      <c r="A30" s="12"/>
      <c r="B30" s="13"/>
      <c r="C30" s="14"/>
      <c r="D30" s="14"/>
      <c r="E30" s="14"/>
      <c r="F30" s="14"/>
      <c r="G30" s="27"/>
      <c r="H30" s="18"/>
      <c r="I30" s="15" t="str">
        <f>IF(H21=1,G22,IF(H37=1,G38,""))</f>
        <v/>
      </c>
      <c r="J30" s="16"/>
      <c r="K30" s="14"/>
    </row>
    <row r="31" spans="1:11" s="7" customFormat="1" ht="12.75" x14ac:dyDescent="0.2">
      <c r="A31" s="14"/>
      <c r="B31" s="14"/>
      <c r="C31" s="78" t="s">
        <v>129</v>
      </c>
      <c r="D31" s="13"/>
      <c r="E31" s="14"/>
      <c r="F31" s="14"/>
      <c r="G31" s="27"/>
      <c r="H31" s="18"/>
      <c r="I31" s="17"/>
      <c r="J31" s="18"/>
      <c r="K31" s="14"/>
    </row>
    <row r="32" spans="1:11" s="7" customFormat="1" ht="12.75" x14ac:dyDescent="0.2">
      <c r="A32" s="12"/>
      <c r="B32" s="13"/>
      <c r="C32" s="79" t="s">
        <v>56</v>
      </c>
      <c r="D32" s="16"/>
      <c r="E32" s="14"/>
      <c r="F32" s="14"/>
      <c r="G32" s="27"/>
      <c r="H32" s="18"/>
      <c r="I32" s="17"/>
      <c r="J32" s="18"/>
      <c r="K32" s="14"/>
    </row>
    <row r="33" spans="1:11" s="7" customFormat="1" ht="12.75" x14ac:dyDescent="0.2">
      <c r="A33" s="14"/>
      <c r="B33" s="14"/>
      <c r="C33" s="21" t="s">
        <v>131</v>
      </c>
      <c r="D33" s="18"/>
      <c r="E33" s="12" t="str">
        <f>IF(D31=1,C31,IF(D35=1,C35,""))</f>
        <v/>
      </c>
      <c r="F33" s="13"/>
      <c r="G33" s="27"/>
      <c r="H33" s="18"/>
      <c r="I33" s="17"/>
      <c r="J33" s="18"/>
      <c r="K33" s="14"/>
    </row>
    <row r="34" spans="1:11" s="7" customFormat="1" ht="12.75" x14ac:dyDescent="0.2">
      <c r="A34" s="12"/>
      <c r="B34" s="13"/>
      <c r="C34" s="19"/>
      <c r="D34" s="20"/>
      <c r="E34" s="15" t="str">
        <f>IF(D31=1,C32,IF(D35=1,C36,""))</f>
        <v/>
      </c>
      <c r="F34" s="16"/>
      <c r="G34" s="27"/>
      <c r="H34" s="18"/>
      <c r="I34" s="17"/>
      <c r="J34" s="18"/>
      <c r="K34" s="14"/>
    </row>
    <row r="35" spans="1:11" s="7" customFormat="1" ht="12.75" x14ac:dyDescent="0.2">
      <c r="A35" s="14"/>
      <c r="B35" s="14"/>
      <c r="C35" s="78" t="s">
        <v>130</v>
      </c>
      <c r="D35" s="13"/>
      <c r="E35" s="17"/>
      <c r="F35" s="18"/>
      <c r="G35" s="27"/>
      <c r="H35" s="18"/>
      <c r="I35" s="17"/>
      <c r="J35" s="18"/>
      <c r="K35" s="14"/>
    </row>
    <row r="36" spans="1:11" s="7" customFormat="1" ht="12.75" x14ac:dyDescent="0.2">
      <c r="A36" s="12"/>
      <c r="B36" s="13"/>
      <c r="C36" s="79" t="s">
        <v>46</v>
      </c>
      <c r="D36" s="14"/>
      <c r="E36" s="17"/>
      <c r="F36" s="18"/>
      <c r="G36" s="70"/>
      <c r="H36" s="20"/>
      <c r="I36" s="17"/>
      <c r="J36" s="18"/>
      <c r="K36" s="14"/>
    </row>
    <row r="37" spans="1:11" s="7" customFormat="1" ht="12.75" x14ac:dyDescent="0.2">
      <c r="A37" s="14"/>
      <c r="B37" s="14"/>
      <c r="C37" s="14"/>
      <c r="D37" s="14"/>
      <c r="E37" s="21" t="s">
        <v>135</v>
      </c>
      <c r="F37" s="18"/>
      <c r="G37" s="67" t="str">
        <f>IF(F33=1,E33,IF(F41=1,E41,""))</f>
        <v/>
      </c>
      <c r="H37" s="13" t="s">
        <v>55</v>
      </c>
      <c r="I37" s="17"/>
      <c r="J37" s="18"/>
      <c r="K37" s="14"/>
    </row>
    <row r="38" spans="1:11" s="7" customFormat="1" ht="12.75" x14ac:dyDescent="0.2">
      <c r="A38" s="12"/>
      <c r="B38" s="13"/>
      <c r="C38" s="14"/>
      <c r="D38" s="14"/>
      <c r="E38" s="17"/>
      <c r="F38" s="18"/>
      <c r="G38" s="68" t="str">
        <f>IF(F33=1,E34,IF(F41=1,E42,""))</f>
        <v/>
      </c>
      <c r="H38" s="14"/>
      <c r="I38" s="17"/>
      <c r="J38" s="18"/>
      <c r="K38" s="14"/>
    </row>
    <row r="39" spans="1:11" s="7" customFormat="1" ht="12.75" x14ac:dyDescent="0.2">
      <c r="A39" s="14"/>
      <c r="B39" s="14"/>
      <c r="C39" s="78" t="s">
        <v>132</v>
      </c>
      <c r="D39" s="13"/>
      <c r="E39" s="17"/>
      <c r="F39" s="18"/>
      <c r="G39" s="71"/>
      <c r="H39" s="14"/>
      <c r="I39" s="17"/>
      <c r="J39" s="18"/>
      <c r="K39" s="14"/>
    </row>
    <row r="40" spans="1:11" s="7" customFormat="1" ht="12.75" x14ac:dyDescent="0.2">
      <c r="A40" s="12"/>
      <c r="B40" s="13"/>
      <c r="C40" s="79" t="s">
        <v>45</v>
      </c>
      <c r="D40" s="16"/>
      <c r="E40" s="19"/>
      <c r="F40" s="20"/>
      <c r="G40" s="71"/>
      <c r="H40" s="14"/>
      <c r="I40" s="17"/>
      <c r="J40" s="18"/>
      <c r="K40" s="14"/>
    </row>
    <row r="41" spans="1:11" s="7" customFormat="1" ht="12.75" x14ac:dyDescent="0.2">
      <c r="A41" s="14"/>
      <c r="B41" s="14"/>
      <c r="C41" s="21" t="s">
        <v>134</v>
      </c>
      <c r="D41" s="18"/>
      <c r="E41" s="12" t="str">
        <f>IF(D39=1,C39,IF(D43=1,C43,""))</f>
        <v/>
      </c>
      <c r="F41" s="13"/>
      <c r="G41" s="71"/>
      <c r="H41" s="14"/>
      <c r="I41" s="17"/>
      <c r="J41" s="18"/>
      <c r="K41" s="14"/>
    </row>
    <row r="42" spans="1:11" s="7" customFormat="1" ht="12.75" x14ac:dyDescent="0.2">
      <c r="A42" s="12"/>
      <c r="B42" s="13"/>
      <c r="C42" s="19"/>
      <c r="D42" s="20"/>
      <c r="E42" s="15" t="str">
        <f>IF(D39=1,C40,IF(D43=1,C44,""))</f>
        <v/>
      </c>
      <c r="F42" s="14"/>
      <c r="G42" s="71"/>
      <c r="H42" s="14"/>
      <c r="I42" s="21"/>
      <c r="J42" s="18"/>
      <c r="K42" s="14"/>
    </row>
    <row r="43" spans="1:11" s="7" customFormat="1" ht="12.75" x14ac:dyDescent="0.2">
      <c r="A43" s="14"/>
      <c r="B43" s="14"/>
      <c r="C43" s="78" t="s">
        <v>133</v>
      </c>
      <c r="D43" s="13"/>
      <c r="E43" s="14"/>
      <c r="F43" s="14"/>
      <c r="G43" s="71"/>
      <c r="H43" s="14"/>
      <c r="I43" s="17"/>
      <c r="J43" s="18"/>
      <c r="K43" s="14"/>
    </row>
    <row r="44" spans="1:11" s="7" customFormat="1" ht="12.75" x14ac:dyDescent="0.2">
      <c r="A44" s="12"/>
      <c r="B44" s="13"/>
      <c r="C44" s="79" t="s">
        <v>58</v>
      </c>
      <c r="D44" s="14"/>
      <c r="E44" s="14"/>
      <c r="F44" s="14"/>
      <c r="G44" s="71"/>
      <c r="H44" s="14"/>
      <c r="I44" s="17"/>
      <c r="J44" s="18"/>
      <c r="K44" s="14"/>
    </row>
    <row r="45" spans="1:11" s="7" customFormat="1" ht="12.75" x14ac:dyDescent="0.2">
      <c r="A45" s="14"/>
      <c r="B45" s="14"/>
      <c r="C45" s="14"/>
      <c r="D45" s="14"/>
      <c r="E45" s="14"/>
      <c r="F45" s="14"/>
      <c r="G45" s="71"/>
      <c r="H45" s="14"/>
      <c r="I45" s="21" t="s">
        <v>150</v>
      </c>
      <c r="J45" s="18"/>
      <c r="K45" s="12" t="str">
        <f>IF(J29=1,I29,IF(J61=1,I61,""))</f>
        <v/>
      </c>
    </row>
    <row r="46" spans="1:11" s="7" customFormat="1" ht="12.75" x14ac:dyDescent="0.2">
      <c r="A46" s="12"/>
      <c r="B46" s="13"/>
      <c r="C46" s="14"/>
      <c r="D46" s="14"/>
      <c r="E46" s="14"/>
      <c r="F46" s="14"/>
      <c r="G46" s="71"/>
      <c r="H46" s="14"/>
      <c r="I46" s="17"/>
      <c r="J46" s="18"/>
      <c r="K46" s="15" t="str">
        <f>IF(J29=1,I30,IF(J61=1,I62,""))</f>
        <v/>
      </c>
    </row>
    <row r="47" spans="1:11" s="7" customFormat="1" ht="12.75" x14ac:dyDescent="0.2">
      <c r="A47" s="14"/>
      <c r="B47" s="14"/>
      <c r="C47" s="12"/>
      <c r="D47" s="13"/>
      <c r="E47" s="14"/>
      <c r="F47" s="14"/>
      <c r="G47" s="71"/>
      <c r="H47" s="14"/>
      <c r="I47" s="17"/>
      <c r="J47" s="18"/>
      <c r="K47" s="14"/>
    </row>
    <row r="48" spans="1:11" s="7" customFormat="1" ht="12.75" x14ac:dyDescent="0.2">
      <c r="A48" s="12"/>
      <c r="B48" s="13"/>
      <c r="C48" s="15"/>
      <c r="D48" s="16"/>
      <c r="E48" s="14"/>
      <c r="F48" s="14"/>
      <c r="G48" s="71"/>
      <c r="H48" s="14"/>
      <c r="I48" s="17"/>
      <c r="J48" s="18"/>
      <c r="K48" s="14"/>
    </row>
    <row r="49" spans="1:11" s="7" customFormat="1" ht="12.75" x14ac:dyDescent="0.2">
      <c r="A49" s="14"/>
      <c r="B49" s="14"/>
      <c r="C49" s="17"/>
      <c r="D49" s="18"/>
      <c r="E49" s="78" t="s">
        <v>137</v>
      </c>
      <c r="F49" s="13"/>
      <c r="G49" s="71"/>
      <c r="H49" s="14"/>
      <c r="I49" s="17"/>
      <c r="J49" s="18"/>
      <c r="K49" s="14"/>
    </row>
    <row r="50" spans="1:11" s="7" customFormat="1" ht="12.75" x14ac:dyDescent="0.2">
      <c r="A50" s="12"/>
      <c r="B50" s="13"/>
      <c r="C50" s="19"/>
      <c r="D50" s="20"/>
      <c r="E50" s="79" t="s">
        <v>51</v>
      </c>
      <c r="F50" s="16"/>
      <c r="G50" s="71"/>
      <c r="H50" s="14"/>
      <c r="I50" s="17"/>
      <c r="J50" s="18"/>
      <c r="K50" s="14"/>
    </row>
    <row r="51" spans="1:11" s="7" customFormat="1" ht="12.75" x14ac:dyDescent="0.2">
      <c r="A51" s="14"/>
      <c r="B51" s="14"/>
      <c r="C51" s="12"/>
      <c r="D51" s="13"/>
      <c r="E51" s="17"/>
      <c r="F51" s="18"/>
      <c r="G51" s="71"/>
      <c r="H51" s="14"/>
      <c r="I51" s="17"/>
      <c r="J51" s="18"/>
      <c r="K51" s="14"/>
    </row>
    <row r="52" spans="1:11" s="7" customFormat="1" ht="12.75" x14ac:dyDescent="0.2">
      <c r="A52" s="12"/>
      <c r="B52" s="13"/>
      <c r="C52" s="15"/>
      <c r="D52" s="14"/>
      <c r="E52" s="17"/>
      <c r="F52" s="18"/>
      <c r="G52" s="71"/>
      <c r="H52" s="14"/>
      <c r="I52" s="17"/>
      <c r="J52" s="18"/>
      <c r="K52" s="14"/>
    </row>
    <row r="53" spans="1:11" s="7" customFormat="1" ht="12.75" x14ac:dyDescent="0.2">
      <c r="A53" s="14"/>
      <c r="B53" s="14"/>
      <c r="C53" s="14"/>
      <c r="D53" s="14"/>
      <c r="E53" s="21" t="s">
        <v>138</v>
      </c>
      <c r="F53" s="18"/>
      <c r="G53" s="67" t="str">
        <f>IF(F49=1,E49,IF(F57=1,E57,""))</f>
        <v/>
      </c>
      <c r="H53" s="13" t="s">
        <v>55</v>
      </c>
      <c r="I53" s="17"/>
      <c r="J53" s="18"/>
      <c r="K53" s="14"/>
    </row>
    <row r="54" spans="1:11" s="7" customFormat="1" ht="12.75" x14ac:dyDescent="0.2">
      <c r="A54" s="12"/>
      <c r="B54" s="13"/>
      <c r="C54" s="14"/>
      <c r="D54" s="14"/>
      <c r="E54" s="17"/>
      <c r="F54" s="18"/>
      <c r="G54" s="68" t="str">
        <f>IF(F49=1,E50,IF(F57=1,E58,""))</f>
        <v/>
      </c>
      <c r="H54" s="16"/>
      <c r="I54" s="17"/>
      <c r="J54" s="18"/>
      <c r="K54" s="14"/>
    </row>
    <row r="55" spans="1:11" s="7" customFormat="1" ht="12.75" x14ac:dyDescent="0.2">
      <c r="A55" s="14"/>
      <c r="B55" s="14"/>
      <c r="C55" s="78" t="s">
        <v>139</v>
      </c>
      <c r="D55" s="13"/>
      <c r="E55" s="17"/>
      <c r="F55" s="18"/>
      <c r="G55" s="27"/>
      <c r="H55" s="18"/>
      <c r="I55" s="17"/>
      <c r="J55" s="18"/>
      <c r="K55" s="14"/>
    </row>
    <row r="56" spans="1:11" s="7" customFormat="1" ht="12.75" x14ac:dyDescent="0.2">
      <c r="A56" s="12"/>
      <c r="B56" s="13"/>
      <c r="C56" s="79" t="s">
        <v>49</v>
      </c>
      <c r="D56" s="16"/>
      <c r="E56" s="19"/>
      <c r="F56" s="20"/>
      <c r="G56" s="27"/>
      <c r="H56" s="18"/>
      <c r="I56" s="17"/>
      <c r="J56" s="18"/>
      <c r="K56" s="14"/>
    </row>
    <row r="57" spans="1:11" s="7" customFormat="1" ht="12.75" x14ac:dyDescent="0.2">
      <c r="A57" s="14"/>
      <c r="B57" s="14"/>
      <c r="C57" s="21" t="s">
        <v>141</v>
      </c>
      <c r="D57" s="18"/>
      <c r="E57" s="12" t="str">
        <f>IF(D55=1,C55,IF(D59=1,C59,""))</f>
        <v/>
      </c>
      <c r="F57" s="13"/>
      <c r="G57" s="27"/>
      <c r="H57" s="18"/>
      <c r="I57" s="17"/>
      <c r="J57" s="18"/>
      <c r="K57" s="14"/>
    </row>
    <row r="58" spans="1:11" s="7" customFormat="1" ht="12.75" x14ac:dyDescent="0.2">
      <c r="A58" s="12"/>
      <c r="B58" s="13"/>
      <c r="C58" s="19"/>
      <c r="D58" s="20"/>
      <c r="E58" s="15" t="str">
        <f>IF(D55=1,C56,IF(D59=1,C60,""))</f>
        <v/>
      </c>
      <c r="F58" s="14"/>
      <c r="G58" s="27"/>
      <c r="H58" s="18"/>
      <c r="I58" s="17"/>
      <c r="J58" s="18"/>
      <c r="K58" s="14"/>
    </row>
    <row r="59" spans="1:11" s="7" customFormat="1" ht="12.75" x14ac:dyDescent="0.2">
      <c r="A59" s="14"/>
      <c r="B59" s="14"/>
      <c r="C59" s="78" t="s">
        <v>140</v>
      </c>
      <c r="D59" s="13"/>
      <c r="E59" s="14"/>
      <c r="F59" s="14"/>
      <c r="G59" s="27"/>
      <c r="H59" s="18"/>
      <c r="I59" s="17"/>
      <c r="J59" s="18"/>
      <c r="K59" s="14"/>
    </row>
    <row r="60" spans="1:11" s="7" customFormat="1" ht="12.75" x14ac:dyDescent="0.2">
      <c r="A60" s="12"/>
      <c r="B60" s="13"/>
      <c r="C60" s="79" t="s">
        <v>42</v>
      </c>
      <c r="D60" s="14"/>
      <c r="E60" s="14"/>
      <c r="F60" s="14"/>
      <c r="G60" s="27"/>
      <c r="H60" s="18"/>
      <c r="I60" s="19"/>
      <c r="J60" s="20"/>
      <c r="K60" s="14"/>
    </row>
    <row r="61" spans="1:11" s="7" customFormat="1" ht="12.75" x14ac:dyDescent="0.2">
      <c r="A61" s="14"/>
      <c r="B61" s="14"/>
      <c r="C61" s="14"/>
      <c r="D61" s="14"/>
      <c r="E61" s="14"/>
      <c r="F61" s="14"/>
      <c r="G61" s="69" t="s">
        <v>149</v>
      </c>
      <c r="H61" s="18"/>
      <c r="I61" s="12" t="str">
        <f>IF(H53=1,G53,IF(H69=1,G69,""))</f>
        <v/>
      </c>
      <c r="J61" s="13"/>
      <c r="K61" s="14"/>
    </row>
    <row r="62" spans="1:11" s="7" customFormat="1" ht="12.75" x14ac:dyDescent="0.2">
      <c r="A62" s="12"/>
      <c r="B62" s="13"/>
      <c r="C62" s="14"/>
      <c r="D62" s="14"/>
      <c r="E62" s="14"/>
      <c r="F62" s="14"/>
      <c r="G62" s="27"/>
      <c r="H62" s="18"/>
      <c r="I62" s="15" t="str">
        <f>IF(H53=1,G54,IF(H69=1,G70,""))</f>
        <v/>
      </c>
      <c r="J62" s="14"/>
      <c r="K62" s="14"/>
    </row>
    <row r="63" spans="1:11" s="7" customFormat="1" ht="12.75" x14ac:dyDescent="0.2">
      <c r="A63" s="14"/>
      <c r="B63" s="14"/>
      <c r="C63" s="78" t="s">
        <v>142</v>
      </c>
      <c r="D63" s="13"/>
      <c r="E63" s="14"/>
      <c r="F63" s="14"/>
      <c r="G63" s="27"/>
      <c r="H63" s="18"/>
      <c r="I63" s="14"/>
      <c r="J63" s="14"/>
      <c r="K63" s="14"/>
    </row>
    <row r="64" spans="1:11" s="7" customFormat="1" ht="12.75" x14ac:dyDescent="0.2">
      <c r="A64" s="12"/>
      <c r="B64" s="13"/>
      <c r="C64" s="79" t="s">
        <v>45</v>
      </c>
      <c r="D64" s="16"/>
      <c r="E64" s="14"/>
      <c r="F64" s="14"/>
      <c r="G64" s="27"/>
      <c r="H64" s="18"/>
      <c r="I64" s="14"/>
      <c r="J64" s="14"/>
      <c r="K64" s="14"/>
    </row>
    <row r="65" spans="1:14" s="7" customFormat="1" ht="12.75" x14ac:dyDescent="0.2">
      <c r="A65" s="14"/>
      <c r="B65" s="14"/>
      <c r="C65" s="21" t="s">
        <v>144</v>
      </c>
      <c r="D65" s="18"/>
      <c r="E65" s="12" t="str">
        <f>IF(D63=1,C63,IF(D67=1,C67,""))</f>
        <v/>
      </c>
      <c r="F65" s="13"/>
      <c r="G65" s="27"/>
      <c r="H65" s="18"/>
      <c r="I65" s="14"/>
      <c r="J65" s="14"/>
      <c r="K65" s="14"/>
    </row>
    <row r="66" spans="1:14" s="7" customFormat="1" ht="12.75" x14ac:dyDescent="0.2">
      <c r="A66" s="12"/>
      <c r="B66" s="13"/>
      <c r="C66" s="19"/>
      <c r="D66" s="20"/>
      <c r="E66" s="15" t="str">
        <f>IF(D63=1,C64,IF(D67=1,C68,""))</f>
        <v/>
      </c>
      <c r="F66" s="16"/>
      <c r="G66" s="27"/>
      <c r="H66" s="18"/>
      <c r="I66" s="14"/>
      <c r="J66" s="14"/>
      <c r="K66" s="14"/>
    </row>
    <row r="67" spans="1:14" s="7" customFormat="1" ht="12.75" x14ac:dyDescent="0.2">
      <c r="A67" s="14"/>
      <c r="B67" s="14"/>
      <c r="C67" s="78" t="s">
        <v>143</v>
      </c>
      <c r="D67" s="13"/>
      <c r="E67" s="17"/>
      <c r="F67" s="18"/>
      <c r="G67" s="27"/>
      <c r="H67" s="18"/>
      <c r="I67" s="14"/>
      <c r="J67" s="14"/>
      <c r="K67" s="14"/>
    </row>
    <row r="68" spans="1:14" s="7" customFormat="1" ht="12.75" x14ac:dyDescent="0.2">
      <c r="A68" s="12"/>
      <c r="B68" s="13"/>
      <c r="C68" s="79" t="s">
        <v>46</v>
      </c>
      <c r="D68" s="14"/>
      <c r="E68" s="17"/>
      <c r="F68" s="18"/>
      <c r="G68" s="70"/>
      <c r="H68" s="20"/>
      <c r="I68" s="14"/>
      <c r="J68" s="14"/>
      <c r="K68" s="14"/>
      <c r="M68" s="63"/>
      <c r="N68" s="63"/>
    </row>
    <row r="69" spans="1:14" s="7" customFormat="1" ht="12.75" x14ac:dyDescent="0.2">
      <c r="A69" s="14"/>
      <c r="B69" s="14"/>
      <c r="C69" s="14"/>
      <c r="D69" s="14"/>
      <c r="E69" s="21" t="s">
        <v>148</v>
      </c>
      <c r="F69" s="18"/>
      <c r="G69" s="67" t="str">
        <f>IF(F65=1,E65,IF(F73=1,E73,""))</f>
        <v/>
      </c>
      <c r="H69" s="13" t="s">
        <v>55</v>
      </c>
      <c r="I69" s="14"/>
      <c r="J69" s="22"/>
      <c r="K69" s="14"/>
      <c r="M69" s="63"/>
      <c r="N69" s="63"/>
    </row>
    <row r="70" spans="1:14" s="7" customFormat="1" ht="12.75" x14ac:dyDescent="0.2">
      <c r="A70" s="12"/>
      <c r="B70" s="13"/>
      <c r="C70" s="14"/>
      <c r="D70" s="14"/>
      <c r="E70" s="17"/>
      <c r="F70" s="18"/>
      <c r="G70" s="68" t="str">
        <f>IF(F65=1,E66,IF(F73=1,E74,""))</f>
        <v/>
      </c>
      <c r="H70" s="14"/>
      <c r="I70" s="14"/>
      <c r="J70" s="14"/>
      <c r="K70" s="14"/>
      <c r="M70" s="63"/>
      <c r="N70" s="63"/>
    </row>
    <row r="71" spans="1:14" s="7" customFormat="1" ht="12.75" x14ac:dyDescent="0.2">
      <c r="A71" s="14"/>
      <c r="B71" s="14"/>
      <c r="C71" s="78" t="s">
        <v>145</v>
      </c>
      <c r="D71" s="13"/>
      <c r="E71" s="17"/>
      <c r="F71" s="18"/>
      <c r="G71" s="14"/>
      <c r="H71" s="14"/>
      <c r="I71" s="72"/>
      <c r="J71" s="73"/>
      <c r="K71" s="72"/>
      <c r="L71" s="28"/>
      <c r="M71" s="63"/>
      <c r="N71" s="63"/>
    </row>
    <row r="72" spans="1:14" s="7" customFormat="1" ht="12.75" x14ac:dyDescent="0.2">
      <c r="A72" s="12"/>
      <c r="B72" s="13"/>
      <c r="C72" s="79" t="s">
        <v>48</v>
      </c>
      <c r="D72" s="16"/>
      <c r="E72" s="19"/>
      <c r="F72" s="20"/>
      <c r="G72" s="14"/>
      <c r="H72" s="14"/>
      <c r="I72" s="27"/>
      <c r="J72" s="27"/>
      <c r="K72" s="27"/>
      <c r="L72" s="28"/>
      <c r="M72" s="63"/>
      <c r="N72" s="63"/>
    </row>
    <row r="73" spans="1:14" s="7" customFormat="1" ht="12.75" x14ac:dyDescent="0.2">
      <c r="A73" s="14"/>
      <c r="B73" s="14"/>
      <c r="C73" s="21" t="s">
        <v>147</v>
      </c>
      <c r="D73" s="18"/>
      <c r="E73" s="67" t="str">
        <f>IF(D71=1,C71,IF(D75=1,C75,""))</f>
        <v/>
      </c>
      <c r="F73" s="13"/>
      <c r="G73" s="14"/>
      <c r="H73" s="14"/>
      <c r="I73" s="27"/>
      <c r="J73" s="27"/>
      <c r="K73" s="27"/>
      <c r="L73" s="28"/>
      <c r="M73" s="63"/>
      <c r="N73" s="63"/>
    </row>
    <row r="74" spans="1:14" s="7" customFormat="1" ht="12.75" x14ac:dyDescent="0.2">
      <c r="A74" s="12"/>
      <c r="B74" s="13"/>
      <c r="C74" s="19"/>
      <c r="D74" s="20"/>
      <c r="E74" s="68" t="str">
        <f>IF(D71=1,C72,IF(D75=1,C76,""))</f>
        <v/>
      </c>
      <c r="F74" s="14"/>
      <c r="G74" s="14"/>
      <c r="H74" s="14"/>
      <c r="I74" s="29"/>
      <c r="J74" s="27"/>
      <c r="K74" s="27"/>
      <c r="L74" s="28"/>
      <c r="M74" s="63"/>
      <c r="N74" s="63"/>
    </row>
    <row r="75" spans="1:14" s="7" customFormat="1" ht="12.75" x14ac:dyDescent="0.2">
      <c r="A75" s="14"/>
      <c r="B75" s="14"/>
      <c r="C75" s="78" t="s">
        <v>146</v>
      </c>
      <c r="D75" s="13"/>
      <c r="E75" s="71"/>
      <c r="F75" s="14"/>
      <c r="J75" s="27"/>
      <c r="K75" s="27"/>
      <c r="L75" s="28"/>
      <c r="M75" s="63"/>
      <c r="N75" s="63"/>
    </row>
    <row r="76" spans="1:14" s="7" customFormat="1" ht="12.75" x14ac:dyDescent="0.2">
      <c r="A76" s="12"/>
      <c r="B76" s="13"/>
      <c r="C76" s="79" t="s">
        <v>57</v>
      </c>
      <c r="D76" s="14"/>
      <c r="E76" s="14"/>
      <c r="F76" s="14"/>
      <c r="G76" s="23" t="s">
        <v>3</v>
      </c>
      <c r="I76" s="27"/>
      <c r="J76" s="27"/>
      <c r="K76" s="27"/>
      <c r="L76" s="28"/>
    </row>
    <row r="77" spans="1:14" s="7" customFormat="1" ht="12.75" x14ac:dyDescent="0.2">
      <c r="A77" s="17"/>
      <c r="B77" s="27"/>
      <c r="C77" s="17"/>
      <c r="D77" s="14"/>
      <c r="G77" s="8"/>
      <c r="I77" s="29"/>
      <c r="J77" s="27"/>
      <c r="K77" s="27"/>
      <c r="L77" s="28"/>
    </row>
    <row r="78" spans="1:14" s="7" customFormat="1" ht="12.75" x14ac:dyDescent="0.2">
      <c r="A78" s="14"/>
      <c r="B78" s="8"/>
      <c r="G78" s="24" t="s">
        <v>4</v>
      </c>
      <c r="I78" s="9" t="str">
        <f>CONCATENATE(IF(J29=1,I29,IF(J61=1,I61,""))," ",IF(J29=1,I30,IF(J61=1,I62,"")))</f>
        <v xml:space="preserve"> </v>
      </c>
      <c r="J78" s="28"/>
      <c r="K78" s="28"/>
      <c r="L78" s="28"/>
    </row>
    <row r="79" spans="1:14" s="7" customFormat="1" ht="12.75" x14ac:dyDescent="0.2">
      <c r="A79" s="8"/>
      <c r="B79" s="8"/>
      <c r="G79" s="24" t="s">
        <v>5</v>
      </c>
      <c r="I79" s="9" t="str">
        <f>CONCATENATE(IF(J29=0,I29,IF(J61=0,I61,""))," ",IF(J29=0,I30,IF(J61=0,I62,"")))</f>
        <v xml:space="preserve"> </v>
      </c>
      <c r="L79" s="28"/>
    </row>
    <row r="80" spans="1:14" s="7" customFormat="1" ht="12.75" x14ac:dyDescent="0.2">
      <c r="A80" s="8"/>
      <c r="B80" s="8"/>
      <c r="G80" s="24" t="s">
        <v>6</v>
      </c>
      <c r="H80" s="14"/>
      <c r="I80" s="9" t="str">
        <f>CONCATENATE(IF(H21=0,G21,IF(H37=0,G37,""))," ",IF(H21=0,G22,IF(H37=0,G38,"")))</f>
        <v xml:space="preserve"> </v>
      </c>
      <c r="J80" s="8"/>
      <c r="K80" s="8"/>
      <c r="L80" s="28"/>
    </row>
    <row r="81" spans="1:11" s="7" customFormat="1" ht="12.75" x14ac:dyDescent="0.2">
      <c r="B81" s="8"/>
      <c r="G81" s="24" t="s">
        <v>6</v>
      </c>
      <c r="H81" s="8"/>
      <c r="I81" s="8" t="str">
        <f>CONCATENATE(IF(H53=0,G53,IF(H69=0,G69,""))," ",IF(H53=0,G54,IF(H69=0,G70,"")))</f>
        <v xml:space="preserve"> </v>
      </c>
      <c r="J81" s="8"/>
      <c r="K81" s="8"/>
    </row>
    <row r="82" spans="1:11" s="7" customFormat="1" ht="12.75" x14ac:dyDescent="0.2">
      <c r="B82" s="8"/>
      <c r="J82" s="8"/>
      <c r="K82" s="8"/>
    </row>
    <row r="83" spans="1:11" s="7" customFormat="1" ht="12.75" x14ac:dyDescent="0.2">
      <c r="B83" s="8"/>
      <c r="F83" s="8"/>
      <c r="G83" s="24"/>
      <c r="H83" s="8"/>
      <c r="I83" s="8"/>
      <c r="J83" s="8"/>
      <c r="K83" s="8"/>
    </row>
    <row r="84" spans="1:11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s="7" customFormat="1" ht="12.75" x14ac:dyDescent="0.2">
      <c r="A85" s="9" t="s">
        <v>7</v>
      </c>
      <c r="B85" s="8"/>
      <c r="C85" s="8"/>
      <c r="D85" s="8"/>
      <c r="E85" s="8"/>
      <c r="F85" s="8"/>
      <c r="G85" s="8"/>
      <c r="H85" s="8"/>
      <c r="I85" s="47" t="s">
        <v>54</v>
      </c>
      <c r="J85" s="8"/>
      <c r="K85" s="9"/>
    </row>
    <row r="86" spans="1:11" s="7" customFormat="1" ht="12.75" x14ac:dyDescent="0.2">
      <c r="A86" s="9"/>
      <c r="B86" s="8"/>
      <c r="C86" s="8"/>
      <c r="D86" s="8"/>
      <c r="E86" s="8"/>
      <c r="F86" s="8"/>
      <c r="G86" s="8"/>
      <c r="H86" s="8"/>
      <c r="I86" s="47"/>
      <c r="J86" s="8"/>
      <c r="K86" s="8"/>
    </row>
    <row r="87" spans="1:11" s="7" customFormat="1" ht="12.75" x14ac:dyDescent="0.2">
      <c r="A87" s="9"/>
      <c r="B87" s="8"/>
      <c r="C87" s="8"/>
      <c r="D87" s="8"/>
      <c r="E87" s="8"/>
      <c r="F87" s="8"/>
      <c r="G87" s="8"/>
      <c r="H87" s="8"/>
      <c r="I87" s="47"/>
      <c r="J87" s="8"/>
      <c r="K87" s="8"/>
    </row>
    <row r="88" spans="1:11" s="7" customFormat="1" ht="12.75" x14ac:dyDescent="0.2">
      <c r="A88" s="9" t="s">
        <v>8</v>
      </c>
      <c r="B88" s="8"/>
      <c r="C88" s="8"/>
      <c r="D88" s="8"/>
      <c r="E88" s="8"/>
      <c r="F88" s="8"/>
      <c r="G88" s="8"/>
      <c r="H88" s="8"/>
      <c r="I88" s="47" t="s">
        <v>27</v>
      </c>
      <c r="J88" s="8"/>
      <c r="K88" s="9"/>
    </row>
  </sheetData>
  <sortState ref="M38:N51">
    <sortCondition ref="M38"/>
  </sortState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1857" r:id="rId4" name="CBQuarterFinal">
          <controlPr defaultSize="0" print="0" autoLine="0" r:id="rId5">
            <anchor moveWithCells="1">
              <from>
                <xdr:col>8</xdr:col>
                <xdr:colOff>1304925</xdr:colOff>
                <xdr:row>0</xdr:row>
                <xdr:rowOff>723900</xdr:rowOff>
              </from>
              <to>
                <xdr:col>10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1857" r:id="rId4" name="CBQuarterFinal"/>
      </mc:Fallback>
    </mc:AlternateContent>
    <mc:AlternateContent xmlns:mc="http://schemas.openxmlformats.org/markup-compatibility/2006">
      <mc:Choice Requires="x14">
        <control shapeId="121858" r:id="rId6" name="CBClear">
          <controlPr defaultSize="0" print="0" autoLine="0" r:id="rId7">
            <anchor moveWithCells="1">
              <from>
                <xdr:col>12</xdr:col>
                <xdr:colOff>0</xdr:colOff>
                <xdr:row>0</xdr:row>
                <xdr:rowOff>19050</xdr:rowOff>
              </from>
              <to>
                <xdr:col>14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1858" r:id="rId6" name="CBClear"/>
      </mc:Fallback>
    </mc:AlternateContent>
    <mc:AlternateContent xmlns:mc="http://schemas.openxmlformats.org/markup-compatibility/2006">
      <mc:Choice Requires="x14">
        <control shapeId="121859" r:id="rId8" name="OpenRows">
          <controlPr defaultSize="0" print="0" autoLine="0" r:id="rId9">
            <anchor moveWithCells="1">
              <from>
                <xdr:col>8</xdr:col>
                <xdr:colOff>1304925</xdr:colOff>
                <xdr:row>3</xdr:row>
                <xdr:rowOff>47625</xdr:rowOff>
              </from>
              <to>
                <xdr:col>10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1859" r:id="rId8" name="OpenRows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8">
    <tabColor rgb="FFFF0000"/>
  </sheetPr>
  <dimension ref="A1:N88"/>
  <sheetViews>
    <sheetView view="pageBreakPreview" topLeftCell="A34" zoomScale="60" zoomScaleNormal="70" workbookViewId="0">
      <selection activeCell="C17" sqref="C17"/>
    </sheetView>
  </sheetViews>
  <sheetFormatPr defaultColWidth="9.140625" defaultRowHeight="15" x14ac:dyDescent="0.25"/>
  <cols>
    <col min="1" max="1" width="20.7109375" style="25" customWidth="1"/>
    <col min="2" max="2" width="1.7109375" style="25" customWidth="1"/>
    <col min="3" max="3" width="20.7109375" style="25" customWidth="1"/>
    <col min="4" max="4" width="1.7109375" style="25" customWidth="1"/>
    <col min="5" max="5" width="20.7109375" style="25" customWidth="1"/>
    <col min="6" max="6" width="1.7109375" style="25" customWidth="1"/>
    <col min="7" max="7" width="20.7109375" style="25" customWidth="1"/>
    <col min="8" max="8" width="1.7109375" style="25" customWidth="1"/>
    <col min="9" max="9" width="20.7109375" style="25" customWidth="1"/>
    <col min="10" max="10" width="1.7109375" style="25" customWidth="1"/>
    <col min="11" max="11" width="20.7109375" style="25" customWidth="1"/>
    <col min="12" max="16384" width="9.140625" style="26"/>
  </cols>
  <sheetData>
    <row r="1" spans="1:11" s="5" customFormat="1" ht="57.95" customHeight="1" x14ac:dyDescent="0.2">
      <c r="A1" s="64"/>
      <c r="B1" s="65"/>
      <c r="C1" s="65"/>
      <c r="D1" s="65"/>
      <c r="E1" s="65"/>
      <c r="F1" s="66" t="s">
        <v>52</v>
      </c>
      <c r="G1" s="65"/>
      <c r="H1" s="65"/>
      <c r="I1" s="65"/>
      <c r="J1" s="65"/>
      <c r="K1" s="65"/>
    </row>
    <row r="2" spans="1:11" s="7" customFormat="1" ht="12.7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s="7" customFormat="1" ht="12.7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7" customFormat="1" ht="12.75" x14ac:dyDescent="0.2">
      <c r="A5" s="9" t="s">
        <v>19</v>
      </c>
      <c r="B5" s="9"/>
      <c r="C5" s="9" t="s">
        <v>53</v>
      </c>
      <c r="D5" s="8"/>
      <c r="E5" s="8"/>
      <c r="F5" s="8"/>
      <c r="G5" s="8"/>
      <c r="H5" s="8"/>
      <c r="I5" s="8"/>
      <c r="J5" s="8"/>
      <c r="K5" s="8"/>
    </row>
    <row r="6" spans="1:11" s="7" customFormat="1" ht="12.75" x14ac:dyDescent="0.2">
      <c r="A6" s="9" t="s">
        <v>20</v>
      </c>
      <c r="B6" s="9"/>
      <c r="C6" s="9" t="s">
        <v>41</v>
      </c>
      <c r="D6" s="8"/>
      <c r="E6" s="8"/>
      <c r="F6" s="8"/>
      <c r="G6" s="8"/>
      <c r="H6" s="8"/>
      <c r="I6" s="8"/>
      <c r="J6" s="8"/>
      <c r="K6" s="8"/>
    </row>
    <row r="7" spans="1:11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10" customFormat="1" x14ac:dyDescent="0.2">
      <c r="E9" s="31"/>
      <c r="F9" s="30" t="s">
        <v>62</v>
      </c>
      <c r="G9" s="31"/>
      <c r="H9" s="31"/>
      <c r="I9" s="31"/>
      <c r="J9" s="31"/>
      <c r="K9" s="31"/>
    </row>
    <row r="10" spans="1:11" s="7" customFormat="1" ht="12.7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s="7" customFormat="1" ht="12.7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s="7" customFormat="1" ht="12.75" x14ac:dyDescent="0.2">
      <c r="A12" s="11" t="s">
        <v>21</v>
      </c>
      <c r="B12" s="58"/>
      <c r="C12" s="58" t="s">
        <v>22</v>
      </c>
      <c r="D12" s="58"/>
      <c r="E12" s="58" t="s">
        <v>23</v>
      </c>
      <c r="F12" s="58"/>
      <c r="G12" s="58" t="s">
        <v>24</v>
      </c>
      <c r="H12" s="58"/>
      <c r="I12" s="58" t="s">
        <v>25</v>
      </c>
      <c r="J12" s="8"/>
      <c r="K12" s="8"/>
    </row>
    <row r="13" spans="1:11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7" customFormat="1" ht="12.75" x14ac:dyDescent="0.2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1" s="7" customFormat="1" ht="12.75" x14ac:dyDescent="0.2">
      <c r="A15" s="14"/>
      <c r="B15" s="14"/>
      <c r="C15" s="12" t="str">
        <f>IF(B14=1,A14,IF(B16=1,A16,""))</f>
        <v/>
      </c>
      <c r="D15" s="13"/>
      <c r="E15" s="14"/>
      <c r="F15" s="14"/>
      <c r="G15" s="14"/>
      <c r="H15" s="14"/>
      <c r="I15" s="14"/>
      <c r="J15" s="14"/>
      <c r="K15" s="14"/>
    </row>
    <row r="16" spans="1:11" s="7" customFormat="1" ht="12.75" x14ac:dyDescent="0.2">
      <c r="A16" s="12"/>
      <c r="B16" s="13"/>
      <c r="C16" s="15" t="str">
        <f>IF(B14=1,A15,IF(B16=1,A17,""))</f>
        <v/>
      </c>
      <c r="D16" s="16"/>
      <c r="E16" s="14"/>
      <c r="F16" s="14"/>
      <c r="G16" s="14"/>
      <c r="H16" s="14"/>
      <c r="I16" s="14"/>
      <c r="J16" s="14"/>
      <c r="K16" s="14"/>
    </row>
    <row r="17" spans="1:11" s="7" customFormat="1" ht="12.75" x14ac:dyDescent="0.2">
      <c r="A17" s="14"/>
      <c r="B17" s="14"/>
      <c r="C17" s="17"/>
      <c r="D17" s="18"/>
      <c r="E17" s="78" t="s">
        <v>151</v>
      </c>
      <c r="F17" s="13"/>
      <c r="G17" s="71"/>
      <c r="H17" s="14"/>
      <c r="I17" s="14"/>
      <c r="J17" s="14"/>
      <c r="K17" s="14"/>
    </row>
    <row r="18" spans="1:11" s="7" customFormat="1" ht="12.75" x14ac:dyDescent="0.2">
      <c r="A18" s="12"/>
      <c r="B18" s="13"/>
      <c r="C18" s="19"/>
      <c r="D18" s="20"/>
      <c r="E18" s="79" t="s">
        <v>59</v>
      </c>
      <c r="F18" s="16"/>
      <c r="G18" s="71"/>
      <c r="H18" s="14"/>
      <c r="I18" s="14"/>
      <c r="J18" s="14"/>
      <c r="K18" s="14"/>
    </row>
    <row r="19" spans="1:11" s="7" customFormat="1" ht="12.75" x14ac:dyDescent="0.2">
      <c r="A19" s="14"/>
      <c r="B19" s="14"/>
      <c r="C19" s="12" t="str">
        <f>IF(B18=1,A18,IF(B20=1,A20,""))</f>
        <v/>
      </c>
      <c r="D19" s="13"/>
      <c r="E19" s="17"/>
      <c r="F19" s="18"/>
      <c r="G19" s="71"/>
      <c r="H19" s="14"/>
      <c r="I19" s="14"/>
      <c r="J19" s="14"/>
      <c r="K19" s="14"/>
    </row>
    <row r="20" spans="1:11" s="7" customFormat="1" ht="12.75" x14ac:dyDescent="0.2">
      <c r="A20" s="12"/>
      <c r="B20" s="13"/>
      <c r="C20" s="15" t="str">
        <f>IF(B18=1,A19,IF(B20=1,A21,""))</f>
        <v/>
      </c>
      <c r="D20" s="14"/>
      <c r="E20" s="17"/>
      <c r="F20" s="18"/>
      <c r="G20" s="71"/>
      <c r="H20" s="14"/>
      <c r="I20" s="14"/>
      <c r="J20" s="14"/>
      <c r="K20" s="14"/>
    </row>
    <row r="21" spans="1:11" s="7" customFormat="1" ht="12.75" x14ac:dyDescent="0.2">
      <c r="A21" s="14"/>
      <c r="B21" s="14"/>
      <c r="C21" s="14"/>
      <c r="D21" s="14"/>
      <c r="E21" s="21" t="s">
        <v>152</v>
      </c>
      <c r="F21" s="18"/>
      <c r="G21" s="67" t="str">
        <f>IF(F17=1,E17,IF(F25=1,E25,""))</f>
        <v/>
      </c>
      <c r="H21" s="13" t="s">
        <v>55</v>
      </c>
      <c r="I21" s="14"/>
      <c r="J21" s="14"/>
      <c r="K21" s="14"/>
    </row>
    <row r="22" spans="1:11" s="7" customFormat="1" ht="12.75" x14ac:dyDescent="0.2">
      <c r="A22" s="12"/>
      <c r="B22" s="13"/>
      <c r="C22" s="14"/>
      <c r="D22" s="14"/>
      <c r="E22" s="17"/>
      <c r="F22" s="18"/>
      <c r="G22" s="68" t="str">
        <f>IF(F17=1,E18,IF(F25=1,E26,""))</f>
        <v/>
      </c>
      <c r="H22" s="16"/>
      <c r="I22" s="14"/>
      <c r="J22" s="14"/>
      <c r="K22" s="14"/>
    </row>
    <row r="23" spans="1:11" s="7" customFormat="1" ht="12.75" x14ac:dyDescent="0.2">
      <c r="A23" s="14"/>
      <c r="B23" s="14"/>
      <c r="C23" s="78" t="s">
        <v>153</v>
      </c>
      <c r="D23" s="13"/>
      <c r="E23" s="17"/>
      <c r="F23" s="18"/>
      <c r="G23" s="27"/>
      <c r="H23" s="18"/>
      <c r="I23" s="14"/>
      <c r="J23" s="14"/>
      <c r="K23" s="14"/>
    </row>
    <row r="24" spans="1:11" s="7" customFormat="1" ht="12.75" x14ac:dyDescent="0.2">
      <c r="A24" s="12"/>
      <c r="B24" s="13"/>
      <c r="C24" s="79" t="s">
        <v>46</v>
      </c>
      <c r="D24" s="16"/>
      <c r="E24" s="19"/>
      <c r="F24" s="20"/>
      <c r="G24" s="27"/>
      <c r="H24" s="18"/>
      <c r="I24" s="14"/>
      <c r="J24" s="14"/>
      <c r="K24" s="14"/>
    </row>
    <row r="25" spans="1:11" s="7" customFormat="1" ht="12.75" x14ac:dyDescent="0.2">
      <c r="A25" s="14"/>
      <c r="B25" s="14"/>
      <c r="C25" s="21" t="s">
        <v>155</v>
      </c>
      <c r="D25" s="18"/>
      <c r="E25" s="12" t="str">
        <f>IF(D23=1,C23,IF(D27=1,C27,""))</f>
        <v/>
      </c>
      <c r="F25" s="13"/>
      <c r="G25" s="27"/>
      <c r="H25" s="18"/>
      <c r="I25" s="14"/>
      <c r="J25" s="14"/>
      <c r="K25" s="14"/>
    </row>
    <row r="26" spans="1:11" s="7" customFormat="1" ht="12.75" x14ac:dyDescent="0.2">
      <c r="A26" s="12"/>
      <c r="B26" s="13"/>
      <c r="C26" s="19"/>
      <c r="D26" s="20"/>
      <c r="E26" s="15" t="str">
        <f>IF(D23=1,C24,IF(D27=1,C28,""))</f>
        <v/>
      </c>
      <c r="F26" s="14"/>
      <c r="G26" s="27"/>
      <c r="H26" s="18"/>
      <c r="I26" s="14"/>
      <c r="J26" s="14"/>
      <c r="K26" s="14"/>
    </row>
    <row r="27" spans="1:11" s="7" customFormat="1" ht="12.75" x14ac:dyDescent="0.2">
      <c r="A27" s="14"/>
      <c r="B27" s="14"/>
      <c r="C27" s="78" t="s">
        <v>154</v>
      </c>
      <c r="D27" s="13"/>
      <c r="E27" s="14"/>
      <c r="F27" s="14"/>
      <c r="G27" s="27"/>
      <c r="H27" s="18"/>
      <c r="I27" s="14"/>
      <c r="J27" s="14"/>
      <c r="K27" s="14"/>
    </row>
    <row r="28" spans="1:11" s="7" customFormat="1" ht="12.75" x14ac:dyDescent="0.2">
      <c r="A28" s="12"/>
      <c r="B28" s="13"/>
      <c r="C28" s="79" t="s">
        <v>42</v>
      </c>
      <c r="D28" s="14"/>
      <c r="E28" s="14"/>
      <c r="F28" s="14"/>
      <c r="G28" s="27"/>
      <c r="H28" s="18"/>
      <c r="I28" s="14"/>
      <c r="J28" s="14"/>
      <c r="K28" s="14"/>
    </row>
    <row r="29" spans="1:11" s="7" customFormat="1" ht="12.75" x14ac:dyDescent="0.2">
      <c r="A29" s="14"/>
      <c r="B29" s="14"/>
      <c r="C29" s="14"/>
      <c r="D29" s="14"/>
      <c r="E29" s="14"/>
      <c r="F29" s="14"/>
      <c r="G29" s="69" t="s">
        <v>156</v>
      </c>
      <c r="H29" s="18"/>
      <c r="I29" s="12" t="str">
        <f>IF(H21=1,G21,IF(H37=1,G37,""))</f>
        <v/>
      </c>
      <c r="J29" s="13"/>
      <c r="K29" s="14"/>
    </row>
    <row r="30" spans="1:11" s="7" customFormat="1" ht="12.75" x14ac:dyDescent="0.2">
      <c r="A30" s="12"/>
      <c r="B30" s="13"/>
      <c r="C30" s="14"/>
      <c r="D30" s="14"/>
      <c r="E30" s="14"/>
      <c r="F30" s="14"/>
      <c r="G30" s="27"/>
      <c r="H30" s="18"/>
      <c r="I30" s="15" t="str">
        <f>IF(H21=1,G22,IF(H37=1,G38,""))</f>
        <v/>
      </c>
      <c r="J30" s="16"/>
      <c r="K30" s="14"/>
    </row>
    <row r="31" spans="1:11" s="7" customFormat="1" ht="12.75" x14ac:dyDescent="0.2">
      <c r="A31" s="14"/>
      <c r="B31" s="14"/>
      <c r="C31" s="12" t="str">
        <f>IF(B30=1,A30,IF(B32=1,A32,""))</f>
        <v/>
      </c>
      <c r="D31" s="13"/>
      <c r="E31" s="14"/>
      <c r="F31" s="14"/>
      <c r="G31" s="27"/>
      <c r="H31" s="18"/>
      <c r="I31" s="17"/>
      <c r="J31" s="18"/>
      <c r="K31" s="14"/>
    </row>
    <row r="32" spans="1:11" s="7" customFormat="1" ht="12.75" x14ac:dyDescent="0.2">
      <c r="A32" s="12"/>
      <c r="B32" s="13"/>
      <c r="C32" s="15" t="str">
        <f>IF(B30=1,A31,IF(B32=1,A33,""))</f>
        <v/>
      </c>
      <c r="D32" s="16"/>
      <c r="E32" s="14"/>
      <c r="F32" s="14"/>
      <c r="G32" s="27"/>
      <c r="H32" s="18"/>
      <c r="I32" s="17"/>
      <c r="J32" s="18"/>
      <c r="K32" s="14"/>
    </row>
    <row r="33" spans="1:11" s="7" customFormat="1" ht="12.75" x14ac:dyDescent="0.2">
      <c r="A33" s="14"/>
      <c r="B33" s="14"/>
      <c r="C33" s="17"/>
      <c r="D33" s="18"/>
      <c r="E33" s="78" t="s">
        <v>157</v>
      </c>
      <c r="F33" s="13"/>
      <c r="G33" s="27"/>
      <c r="H33" s="18"/>
      <c r="I33" s="17"/>
      <c r="J33" s="18"/>
      <c r="K33" s="14"/>
    </row>
    <row r="34" spans="1:11" s="7" customFormat="1" ht="12.75" x14ac:dyDescent="0.2">
      <c r="A34" s="12"/>
      <c r="B34" s="13"/>
      <c r="C34" s="19"/>
      <c r="D34" s="20"/>
      <c r="E34" s="79" t="s">
        <v>43</v>
      </c>
      <c r="F34" s="16"/>
      <c r="G34" s="27"/>
      <c r="H34" s="18"/>
      <c r="I34" s="17"/>
      <c r="J34" s="18"/>
      <c r="K34" s="14"/>
    </row>
    <row r="35" spans="1:11" s="7" customFormat="1" ht="12.75" x14ac:dyDescent="0.2">
      <c r="A35" s="14"/>
      <c r="B35" s="14"/>
      <c r="C35" s="12" t="str">
        <f>IF(B34=1,A34,IF(B36=1,A36,""))</f>
        <v/>
      </c>
      <c r="D35" s="13"/>
      <c r="E35" s="17"/>
      <c r="F35" s="18"/>
      <c r="G35" s="27"/>
      <c r="H35" s="18"/>
      <c r="I35" s="17"/>
      <c r="J35" s="18"/>
      <c r="K35" s="14"/>
    </row>
    <row r="36" spans="1:11" s="7" customFormat="1" ht="12.75" x14ac:dyDescent="0.2">
      <c r="A36" s="12"/>
      <c r="B36" s="13"/>
      <c r="C36" s="15" t="str">
        <f>IF(B34=1,A35,IF(B36=1,A37,""))</f>
        <v/>
      </c>
      <c r="D36" s="14"/>
      <c r="E36" s="17"/>
      <c r="F36" s="18"/>
      <c r="G36" s="70"/>
      <c r="H36" s="20"/>
      <c r="I36" s="17"/>
      <c r="J36" s="18"/>
      <c r="K36" s="14"/>
    </row>
    <row r="37" spans="1:11" s="7" customFormat="1" ht="12.75" x14ac:dyDescent="0.2">
      <c r="A37" s="14"/>
      <c r="B37" s="14"/>
      <c r="C37" s="14"/>
      <c r="D37" s="14"/>
      <c r="E37" s="21" t="s">
        <v>158</v>
      </c>
      <c r="F37" s="18"/>
      <c r="G37" s="67" t="str">
        <f>IF(F33=1,E33,IF(F41=1,E41,""))</f>
        <v/>
      </c>
      <c r="H37" s="13" t="s">
        <v>55</v>
      </c>
      <c r="I37" s="17"/>
      <c r="J37" s="18"/>
      <c r="K37" s="14"/>
    </row>
    <row r="38" spans="1:11" s="7" customFormat="1" ht="12.75" x14ac:dyDescent="0.2">
      <c r="A38" s="12"/>
      <c r="B38" s="13"/>
      <c r="C38" s="14"/>
      <c r="D38" s="14"/>
      <c r="E38" s="17"/>
      <c r="F38" s="18"/>
      <c r="G38" s="68" t="str">
        <f>IF(F33=1,E34,IF(F41=1,E42,""))</f>
        <v/>
      </c>
      <c r="H38" s="14"/>
      <c r="I38" s="17"/>
      <c r="J38" s="18"/>
      <c r="K38" s="14"/>
    </row>
    <row r="39" spans="1:11" s="7" customFormat="1" ht="12.75" x14ac:dyDescent="0.2">
      <c r="A39" s="14"/>
      <c r="B39" s="14"/>
      <c r="C39" s="78" t="s">
        <v>159</v>
      </c>
      <c r="D39" s="13"/>
      <c r="E39" s="17"/>
      <c r="F39" s="18"/>
      <c r="G39" s="71"/>
      <c r="H39" s="14"/>
      <c r="I39" s="17"/>
      <c r="J39" s="18"/>
      <c r="K39" s="14"/>
    </row>
    <row r="40" spans="1:11" s="7" customFormat="1" ht="12.75" x14ac:dyDescent="0.2">
      <c r="A40" s="12"/>
      <c r="B40" s="13"/>
      <c r="C40" s="79" t="s">
        <v>44</v>
      </c>
      <c r="D40" s="16"/>
      <c r="E40" s="19"/>
      <c r="F40" s="20"/>
      <c r="G40" s="71"/>
      <c r="H40" s="14"/>
      <c r="I40" s="17"/>
      <c r="J40" s="18"/>
      <c r="K40" s="14"/>
    </row>
    <row r="41" spans="1:11" s="7" customFormat="1" ht="12.75" x14ac:dyDescent="0.2">
      <c r="A41" s="14"/>
      <c r="B41" s="14"/>
      <c r="C41" s="21" t="s">
        <v>161</v>
      </c>
      <c r="D41" s="18"/>
      <c r="E41" s="12" t="str">
        <f>IF(D39=1,C39,IF(D43=1,C43,""))</f>
        <v/>
      </c>
      <c r="F41" s="13"/>
      <c r="G41" s="71"/>
      <c r="H41" s="14"/>
      <c r="I41" s="17"/>
      <c r="J41" s="18"/>
      <c r="K41" s="14"/>
    </row>
    <row r="42" spans="1:11" s="7" customFormat="1" ht="12.75" x14ac:dyDescent="0.2">
      <c r="A42" s="12"/>
      <c r="B42" s="13"/>
      <c r="C42" s="19"/>
      <c r="D42" s="20"/>
      <c r="E42" s="15" t="str">
        <f>IF(D39=1,C40,IF(D43=1,C44,""))</f>
        <v/>
      </c>
      <c r="F42" s="14"/>
      <c r="G42" s="71"/>
      <c r="H42" s="14"/>
      <c r="I42" s="21"/>
      <c r="J42" s="18"/>
      <c r="K42" s="14"/>
    </row>
    <row r="43" spans="1:11" s="7" customFormat="1" ht="12.75" x14ac:dyDescent="0.2">
      <c r="A43" s="14"/>
      <c r="B43" s="14"/>
      <c r="C43" s="78" t="s">
        <v>160</v>
      </c>
      <c r="D43" s="13"/>
      <c r="E43" s="14"/>
      <c r="F43" s="14"/>
      <c r="G43" s="71"/>
      <c r="H43" s="14"/>
      <c r="I43" s="17"/>
      <c r="J43" s="18"/>
      <c r="K43" s="14"/>
    </row>
    <row r="44" spans="1:11" s="7" customFormat="1" ht="12.75" x14ac:dyDescent="0.2">
      <c r="A44" s="12"/>
      <c r="B44" s="13"/>
      <c r="C44" s="79" t="s">
        <v>45</v>
      </c>
      <c r="D44" s="14"/>
      <c r="E44" s="14"/>
      <c r="F44" s="14"/>
      <c r="G44" s="71"/>
      <c r="H44" s="14"/>
      <c r="I44" s="17"/>
      <c r="J44" s="18"/>
      <c r="K44" s="14"/>
    </row>
    <row r="45" spans="1:11" s="7" customFormat="1" ht="12.75" x14ac:dyDescent="0.2">
      <c r="A45" s="14"/>
      <c r="B45" s="14"/>
      <c r="C45" s="14"/>
      <c r="D45" s="14"/>
      <c r="E45" s="14"/>
      <c r="F45" s="14"/>
      <c r="G45" s="71"/>
      <c r="H45" s="14"/>
      <c r="I45" s="21" t="s">
        <v>163</v>
      </c>
      <c r="J45" s="18"/>
      <c r="K45" s="12" t="str">
        <f>IF(J29=1,I29,IF(J61=1,I61,""))</f>
        <v/>
      </c>
    </row>
    <row r="46" spans="1:11" s="7" customFormat="1" ht="12.75" x14ac:dyDescent="0.2">
      <c r="A46" s="12"/>
      <c r="B46" s="13"/>
      <c r="C46" s="14"/>
      <c r="D46" s="14"/>
      <c r="E46" s="14"/>
      <c r="F46" s="14"/>
      <c r="G46" s="71"/>
      <c r="H46" s="14"/>
      <c r="I46" s="17"/>
      <c r="J46" s="18"/>
      <c r="K46" s="15" t="str">
        <f>IF(J29=1,I30,IF(J61=1,I62,""))</f>
        <v/>
      </c>
    </row>
    <row r="47" spans="1:11" s="7" customFormat="1" ht="12.75" x14ac:dyDescent="0.2">
      <c r="A47" s="14"/>
      <c r="B47" s="14"/>
      <c r="C47" s="12" t="str">
        <f>IF(B46=1,A46,IF(B48=1,A48,""))</f>
        <v/>
      </c>
      <c r="D47" s="13"/>
      <c r="E47" s="14"/>
      <c r="F47" s="14"/>
      <c r="G47" s="71"/>
      <c r="H47" s="14"/>
      <c r="I47" s="17"/>
      <c r="J47" s="18"/>
      <c r="K47" s="14"/>
    </row>
    <row r="48" spans="1:11" s="7" customFormat="1" ht="12.75" x14ac:dyDescent="0.2">
      <c r="A48" s="12"/>
      <c r="B48" s="13"/>
      <c r="C48" s="15" t="str">
        <f>IF(B46=1,A47,IF(B48=1,A49,""))</f>
        <v/>
      </c>
      <c r="D48" s="16"/>
      <c r="E48" s="14"/>
      <c r="F48" s="14"/>
      <c r="G48" s="71"/>
      <c r="H48" s="14"/>
      <c r="I48" s="17"/>
      <c r="J48" s="18"/>
      <c r="K48" s="14"/>
    </row>
    <row r="49" spans="1:11" s="7" customFormat="1" ht="12.75" x14ac:dyDescent="0.2">
      <c r="A49" s="14"/>
      <c r="B49" s="14"/>
      <c r="C49" s="17"/>
      <c r="D49" s="18"/>
      <c r="E49" s="78" t="s">
        <v>162</v>
      </c>
      <c r="F49" s="13"/>
      <c r="G49" s="71"/>
      <c r="H49" s="14"/>
      <c r="I49" s="17"/>
      <c r="J49" s="18"/>
      <c r="K49" s="14"/>
    </row>
    <row r="50" spans="1:11" s="7" customFormat="1" ht="12.75" x14ac:dyDescent="0.2">
      <c r="A50" s="12"/>
      <c r="B50" s="13"/>
      <c r="C50" s="19"/>
      <c r="D50" s="20"/>
      <c r="E50" s="79" t="s">
        <v>49</v>
      </c>
      <c r="F50" s="16"/>
      <c r="G50" s="71"/>
      <c r="H50" s="14"/>
      <c r="I50" s="17"/>
      <c r="J50" s="18"/>
      <c r="K50" s="14"/>
    </row>
    <row r="51" spans="1:11" s="7" customFormat="1" ht="12.75" x14ac:dyDescent="0.2">
      <c r="A51" s="14"/>
      <c r="B51" s="14"/>
      <c r="C51" s="12" t="str">
        <f>IF(B50=1,A50,IF(B52=1,A52,""))</f>
        <v/>
      </c>
      <c r="D51" s="13"/>
      <c r="E51" s="17"/>
      <c r="F51" s="18"/>
      <c r="G51" s="71"/>
      <c r="H51" s="14"/>
      <c r="I51" s="17"/>
      <c r="J51" s="18"/>
      <c r="K51" s="14"/>
    </row>
    <row r="52" spans="1:11" s="7" customFormat="1" ht="12.75" x14ac:dyDescent="0.2">
      <c r="A52" s="12"/>
      <c r="B52" s="13"/>
      <c r="C52" s="15" t="str">
        <f>IF(B50=1,A51,IF(B52=1,A53,""))</f>
        <v/>
      </c>
      <c r="D52" s="14"/>
      <c r="E52" s="17"/>
      <c r="F52" s="18"/>
      <c r="G52" s="71"/>
      <c r="H52" s="14"/>
      <c r="I52" s="17"/>
      <c r="J52" s="18"/>
      <c r="K52" s="14"/>
    </row>
    <row r="53" spans="1:11" s="7" customFormat="1" ht="12.75" x14ac:dyDescent="0.2">
      <c r="A53" s="14"/>
      <c r="B53" s="14"/>
      <c r="C53" s="14"/>
      <c r="D53" s="14"/>
      <c r="E53" s="21" t="s">
        <v>164</v>
      </c>
      <c r="F53" s="18"/>
      <c r="G53" s="67" t="str">
        <f>IF(F49=1,E49,IF(F57=1,E57,""))</f>
        <v/>
      </c>
      <c r="H53" s="13" t="s">
        <v>55</v>
      </c>
      <c r="I53" s="17"/>
      <c r="J53" s="18"/>
      <c r="K53" s="14"/>
    </row>
    <row r="54" spans="1:11" s="7" customFormat="1" ht="12.75" x14ac:dyDescent="0.2">
      <c r="A54" s="12"/>
      <c r="B54" s="13"/>
      <c r="C54" s="14"/>
      <c r="D54" s="14"/>
      <c r="E54" s="17"/>
      <c r="F54" s="18"/>
      <c r="G54" s="68" t="str">
        <f>IF(F49=1,E50,IF(F57=1,E58,""))</f>
        <v/>
      </c>
      <c r="H54" s="16"/>
      <c r="I54" s="17"/>
      <c r="J54" s="18"/>
      <c r="K54" s="14"/>
    </row>
    <row r="55" spans="1:11" s="7" customFormat="1" ht="12.75" x14ac:dyDescent="0.2">
      <c r="A55" s="14"/>
      <c r="B55" s="14"/>
      <c r="C55" s="78" t="s">
        <v>165</v>
      </c>
      <c r="D55" s="13"/>
      <c r="E55" s="17"/>
      <c r="F55" s="18"/>
      <c r="G55" s="27"/>
      <c r="H55" s="18"/>
      <c r="I55" s="17"/>
      <c r="J55" s="18"/>
      <c r="K55" s="14"/>
    </row>
    <row r="56" spans="1:11" s="7" customFormat="1" ht="12.75" x14ac:dyDescent="0.2">
      <c r="A56" s="12"/>
      <c r="B56" s="13"/>
      <c r="C56" s="79" t="s">
        <v>45</v>
      </c>
      <c r="D56" s="16"/>
      <c r="E56" s="19"/>
      <c r="F56" s="20"/>
      <c r="G56" s="27"/>
      <c r="H56" s="18"/>
      <c r="I56" s="17"/>
      <c r="J56" s="18"/>
      <c r="K56" s="14"/>
    </row>
    <row r="57" spans="1:11" s="7" customFormat="1" ht="12.75" x14ac:dyDescent="0.2">
      <c r="A57" s="14"/>
      <c r="B57" s="14"/>
      <c r="C57" s="21" t="s">
        <v>167</v>
      </c>
      <c r="D57" s="18"/>
      <c r="E57" s="12" t="str">
        <f>IF(D55=1,C55,IF(D59=1,C59,""))</f>
        <v/>
      </c>
      <c r="F57" s="13"/>
      <c r="G57" s="27"/>
      <c r="H57" s="18"/>
      <c r="I57" s="17"/>
      <c r="J57" s="18"/>
      <c r="K57" s="14"/>
    </row>
    <row r="58" spans="1:11" s="7" customFormat="1" ht="12.75" x14ac:dyDescent="0.2">
      <c r="A58" s="12"/>
      <c r="B58" s="13"/>
      <c r="C58" s="19"/>
      <c r="D58" s="20"/>
      <c r="E58" s="15" t="str">
        <f>IF(D55=1,C56,IF(D59=1,C60,""))</f>
        <v/>
      </c>
      <c r="F58" s="14"/>
      <c r="G58" s="27"/>
      <c r="H58" s="18"/>
      <c r="I58" s="17"/>
      <c r="J58" s="18"/>
      <c r="K58" s="14"/>
    </row>
    <row r="59" spans="1:11" s="7" customFormat="1" ht="12.75" x14ac:dyDescent="0.2">
      <c r="A59" s="14"/>
      <c r="B59" s="14"/>
      <c r="C59" s="78" t="s">
        <v>166</v>
      </c>
      <c r="D59" s="13"/>
      <c r="E59" s="14"/>
      <c r="F59" s="14"/>
      <c r="G59" s="27"/>
      <c r="H59" s="18"/>
      <c r="I59" s="17"/>
      <c r="J59" s="18"/>
      <c r="K59" s="14"/>
    </row>
    <row r="60" spans="1:11" s="7" customFormat="1" ht="12.75" x14ac:dyDescent="0.2">
      <c r="A60" s="12"/>
      <c r="B60" s="13"/>
      <c r="C60" s="79" t="s">
        <v>48</v>
      </c>
      <c r="D60" s="14"/>
      <c r="E60" s="14"/>
      <c r="F60" s="14"/>
      <c r="G60" s="27"/>
      <c r="H60" s="18"/>
      <c r="I60" s="19"/>
      <c r="J60" s="20"/>
      <c r="K60" s="14"/>
    </row>
    <row r="61" spans="1:11" s="7" customFormat="1" ht="12.75" x14ac:dyDescent="0.2">
      <c r="A61" s="14"/>
      <c r="B61" s="14"/>
      <c r="C61" s="14"/>
      <c r="D61" s="14"/>
      <c r="E61" s="14"/>
      <c r="F61" s="14"/>
      <c r="G61" s="69" t="s">
        <v>171</v>
      </c>
      <c r="H61" s="18"/>
      <c r="I61" s="12" t="str">
        <f>IF(H53=1,G53,IF(H69=1,G69,""))</f>
        <v/>
      </c>
      <c r="J61" s="13"/>
      <c r="K61" s="14"/>
    </row>
    <row r="62" spans="1:11" s="7" customFormat="1" ht="12.75" x14ac:dyDescent="0.2">
      <c r="A62" s="12"/>
      <c r="B62" s="13"/>
      <c r="C62" s="14"/>
      <c r="D62" s="14"/>
      <c r="E62" s="14"/>
      <c r="F62" s="14"/>
      <c r="G62" s="27"/>
      <c r="H62" s="18"/>
      <c r="I62" s="15" t="str">
        <f>IF(H53=1,G54,IF(H69=1,G70,""))</f>
        <v/>
      </c>
      <c r="J62" s="14"/>
      <c r="K62" s="14"/>
    </row>
    <row r="63" spans="1:11" s="7" customFormat="1" ht="12.75" x14ac:dyDescent="0.2">
      <c r="A63" s="14"/>
      <c r="B63" s="14"/>
      <c r="C63" s="78" t="s">
        <v>168</v>
      </c>
      <c r="D63" s="13"/>
      <c r="E63" s="14"/>
      <c r="F63" s="14"/>
      <c r="G63" s="27"/>
      <c r="H63" s="18"/>
      <c r="I63" s="14"/>
      <c r="J63" s="14"/>
      <c r="K63" s="14"/>
    </row>
    <row r="64" spans="1:11" s="7" customFormat="1" ht="12.75" x14ac:dyDescent="0.2">
      <c r="A64" s="12"/>
      <c r="B64" s="13"/>
      <c r="C64" s="79" t="s">
        <v>61</v>
      </c>
      <c r="D64" s="16"/>
      <c r="E64" s="14"/>
      <c r="F64" s="14"/>
      <c r="G64" s="27"/>
      <c r="H64" s="18"/>
      <c r="I64" s="14"/>
      <c r="J64" s="14"/>
      <c r="K64" s="14"/>
    </row>
    <row r="65" spans="1:14" s="7" customFormat="1" ht="12.75" x14ac:dyDescent="0.2">
      <c r="A65" s="14"/>
      <c r="B65" s="14"/>
      <c r="C65" s="21" t="s">
        <v>170</v>
      </c>
      <c r="D65" s="18"/>
      <c r="E65" s="12" t="str">
        <f>IF(D63=1,C63,IF(D67=1,C67,""))</f>
        <v/>
      </c>
      <c r="F65" s="13"/>
      <c r="G65" s="27"/>
      <c r="H65" s="18"/>
      <c r="I65" s="14"/>
      <c r="J65" s="14"/>
      <c r="K65" s="14"/>
    </row>
    <row r="66" spans="1:14" s="7" customFormat="1" ht="12.75" x14ac:dyDescent="0.2">
      <c r="A66" s="12"/>
      <c r="B66" s="13"/>
      <c r="C66" s="19"/>
      <c r="D66" s="20"/>
      <c r="E66" s="15" t="str">
        <f>IF(D63=1,C64,IF(D67=1,C68,""))</f>
        <v/>
      </c>
      <c r="F66" s="16"/>
      <c r="G66" s="27"/>
      <c r="H66" s="18"/>
      <c r="I66" s="14"/>
      <c r="J66" s="14"/>
      <c r="K66" s="14"/>
    </row>
    <row r="67" spans="1:14" s="7" customFormat="1" ht="12.75" x14ac:dyDescent="0.2">
      <c r="A67" s="14"/>
      <c r="B67" s="14"/>
      <c r="C67" s="78" t="s">
        <v>169</v>
      </c>
      <c r="D67" s="13"/>
      <c r="E67" s="17"/>
      <c r="F67" s="18"/>
      <c r="G67" s="27"/>
      <c r="H67" s="18"/>
      <c r="I67" s="14"/>
      <c r="J67" s="14"/>
      <c r="K67" s="14"/>
    </row>
    <row r="68" spans="1:14" s="7" customFormat="1" ht="12.75" x14ac:dyDescent="0.2">
      <c r="A68" s="12"/>
      <c r="B68" s="13"/>
      <c r="C68" s="79" t="s">
        <v>57</v>
      </c>
      <c r="D68" s="14"/>
      <c r="E68" s="17"/>
      <c r="F68" s="18"/>
      <c r="G68" s="70"/>
      <c r="H68" s="20"/>
      <c r="I68" s="14"/>
      <c r="J68" s="14"/>
      <c r="K68" s="14"/>
      <c r="M68" s="63"/>
      <c r="N68" s="63"/>
    </row>
    <row r="69" spans="1:14" s="7" customFormat="1" ht="12.75" x14ac:dyDescent="0.2">
      <c r="A69" s="14"/>
      <c r="B69" s="14"/>
      <c r="C69" s="14"/>
      <c r="D69" s="14"/>
      <c r="E69" s="21" t="s">
        <v>175</v>
      </c>
      <c r="F69" s="18"/>
      <c r="G69" s="67" t="str">
        <f>IF(F65=1,E65,IF(F73=1,E73,""))</f>
        <v/>
      </c>
      <c r="H69" s="13" t="s">
        <v>55</v>
      </c>
      <c r="I69" s="14"/>
      <c r="J69" s="22"/>
      <c r="K69" s="14"/>
      <c r="M69" s="63"/>
      <c r="N69" s="63"/>
    </row>
    <row r="70" spans="1:14" s="7" customFormat="1" ht="12.75" x14ac:dyDescent="0.2">
      <c r="A70" s="12"/>
      <c r="B70" s="13"/>
      <c r="C70" s="14"/>
      <c r="D70" s="14"/>
      <c r="E70" s="17"/>
      <c r="F70" s="18"/>
      <c r="G70" s="68" t="str">
        <f>IF(F65=1,E66,IF(F73=1,E74,""))</f>
        <v/>
      </c>
      <c r="H70" s="14"/>
      <c r="I70" s="14"/>
      <c r="J70" s="14"/>
      <c r="K70" s="14"/>
      <c r="M70" s="63"/>
      <c r="N70" s="63"/>
    </row>
    <row r="71" spans="1:14" s="7" customFormat="1" ht="12.75" x14ac:dyDescent="0.2">
      <c r="A71" s="14"/>
      <c r="B71" s="14"/>
      <c r="C71" s="78" t="s">
        <v>172</v>
      </c>
      <c r="D71" s="13"/>
      <c r="E71" s="17"/>
      <c r="F71" s="18"/>
      <c r="G71" s="14"/>
      <c r="H71" s="14"/>
      <c r="I71" s="72"/>
      <c r="J71" s="73"/>
      <c r="K71" s="72"/>
      <c r="L71" s="28"/>
      <c r="M71" s="63"/>
      <c r="N71" s="63"/>
    </row>
    <row r="72" spans="1:14" s="7" customFormat="1" ht="12.75" x14ac:dyDescent="0.2">
      <c r="A72" s="12"/>
      <c r="B72" s="13"/>
      <c r="C72" s="79" t="s">
        <v>45</v>
      </c>
      <c r="D72" s="16"/>
      <c r="E72" s="19"/>
      <c r="F72" s="20"/>
      <c r="G72" s="14"/>
      <c r="H72" s="14"/>
      <c r="I72" s="27"/>
      <c r="J72" s="27"/>
      <c r="K72" s="27"/>
      <c r="L72" s="28"/>
      <c r="M72" s="63"/>
      <c r="N72" s="63"/>
    </row>
    <row r="73" spans="1:14" s="7" customFormat="1" ht="12.75" x14ac:dyDescent="0.2">
      <c r="A73" s="14"/>
      <c r="B73" s="14"/>
      <c r="C73" s="21" t="s">
        <v>174</v>
      </c>
      <c r="D73" s="18"/>
      <c r="E73" s="67" t="str">
        <f>IF(D71=1,C71,IF(D75=1,C75,""))</f>
        <v/>
      </c>
      <c r="F73" s="13"/>
      <c r="G73" s="14"/>
      <c r="H73" s="14"/>
      <c r="I73" s="27"/>
      <c r="J73" s="27"/>
      <c r="K73" s="27"/>
      <c r="L73" s="28"/>
      <c r="M73" s="63"/>
      <c r="N73" s="63"/>
    </row>
    <row r="74" spans="1:14" s="7" customFormat="1" ht="12.75" x14ac:dyDescent="0.2">
      <c r="A74" s="12"/>
      <c r="B74" s="13"/>
      <c r="C74" s="19"/>
      <c r="D74" s="20"/>
      <c r="E74" s="68" t="str">
        <f>IF(D71=1,C72,IF(D75=1,C76,""))</f>
        <v/>
      </c>
      <c r="F74" s="14"/>
      <c r="G74" s="14"/>
      <c r="H74" s="14"/>
      <c r="I74" s="29"/>
      <c r="J74" s="27"/>
      <c r="K74" s="27"/>
      <c r="L74" s="28"/>
      <c r="M74" s="63"/>
      <c r="N74" s="63"/>
    </row>
    <row r="75" spans="1:14" s="7" customFormat="1" ht="12.75" x14ac:dyDescent="0.2">
      <c r="A75" s="14"/>
      <c r="B75" s="14"/>
      <c r="C75" s="78" t="s">
        <v>173</v>
      </c>
      <c r="D75" s="13"/>
      <c r="E75" s="71"/>
      <c r="F75" s="14"/>
      <c r="J75" s="27"/>
      <c r="K75" s="27"/>
      <c r="L75" s="28"/>
      <c r="M75" s="63"/>
      <c r="N75" s="63"/>
    </row>
    <row r="76" spans="1:14" s="7" customFormat="1" ht="12.75" x14ac:dyDescent="0.2">
      <c r="A76" s="12"/>
      <c r="B76" s="13"/>
      <c r="C76" s="79" t="s">
        <v>60</v>
      </c>
      <c r="D76" s="14"/>
      <c r="E76" s="14"/>
      <c r="F76" s="14"/>
      <c r="G76" s="23" t="s">
        <v>3</v>
      </c>
      <c r="I76" s="27"/>
      <c r="J76" s="27"/>
      <c r="K76" s="27"/>
      <c r="L76" s="28"/>
    </row>
    <row r="77" spans="1:14" s="7" customFormat="1" ht="12.75" x14ac:dyDescent="0.2">
      <c r="A77" s="17"/>
      <c r="B77" s="27"/>
      <c r="C77" s="17"/>
      <c r="D77" s="14"/>
      <c r="G77" s="8"/>
      <c r="I77" s="29"/>
      <c r="J77" s="27"/>
      <c r="K77" s="27"/>
      <c r="L77" s="28"/>
    </row>
    <row r="78" spans="1:14" s="7" customFormat="1" ht="12.75" x14ac:dyDescent="0.2">
      <c r="A78" s="14"/>
      <c r="B78" s="8"/>
      <c r="G78" s="24" t="s">
        <v>4</v>
      </c>
      <c r="I78" s="9" t="str">
        <f>CONCATENATE(IF(J29=1,I29,IF(J61=1,I61,""))," ",IF(J29=1,I30,IF(J61=1,I62,"")))</f>
        <v xml:space="preserve"> </v>
      </c>
      <c r="J78" s="28"/>
      <c r="K78" s="28"/>
      <c r="L78" s="28"/>
    </row>
    <row r="79" spans="1:14" s="7" customFormat="1" ht="12.75" x14ac:dyDescent="0.2">
      <c r="A79" s="8"/>
      <c r="B79" s="8"/>
      <c r="G79" s="24" t="s">
        <v>5</v>
      </c>
      <c r="I79" s="9" t="str">
        <f>CONCATENATE(IF(J29=0,I29,IF(J61=0,I61,""))," ",IF(J29=0,I30,IF(J61=0,I62,"")))</f>
        <v xml:space="preserve"> </v>
      </c>
      <c r="L79" s="28"/>
    </row>
    <row r="80" spans="1:14" s="7" customFormat="1" ht="12.75" x14ac:dyDescent="0.2">
      <c r="A80" s="8"/>
      <c r="B80" s="8"/>
      <c r="G80" s="24" t="s">
        <v>6</v>
      </c>
      <c r="H80" s="14"/>
      <c r="I80" s="9" t="str">
        <f>CONCATENATE(IF(H21=0,G21,IF(H37=0,G37,""))," ",IF(H21=0,G22,IF(H37=0,G38,"")))</f>
        <v xml:space="preserve"> </v>
      </c>
      <c r="J80" s="8"/>
      <c r="K80" s="8"/>
      <c r="L80" s="28"/>
    </row>
    <row r="81" spans="1:11" s="7" customFormat="1" ht="12.75" x14ac:dyDescent="0.2">
      <c r="B81" s="8"/>
      <c r="G81" s="24" t="s">
        <v>6</v>
      </c>
      <c r="H81" s="8"/>
      <c r="I81" s="8" t="str">
        <f>CONCATENATE(IF(H53=0,G53,IF(H69=0,G69,""))," ",IF(H53=0,G54,IF(H69=0,G70,"")))</f>
        <v xml:space="preserve"> </v>
      </c>
      <c r="J81" s="8"/>
      <c r="K81" s="8"/>
    </row>
    <row r="82" spans="1:11" s="7" customFormat="1" ht="12.75" x14ac:dyDescent="0.2">
      <c r="B82" s="8"/>
      <c r="J82" s="8"/>
      <c r="K82" s="8"/>
    </row>
    <row r="83" spans="1:11" s="7" customFormat="1" ht="12.75" x14ac:dyDescent="0.2">
      <c r="B83" s="8"/>
      <c r="F83" s="8"/>
      <c r="G83" s="24"/>
      <c r="H83" s="8"/>
      <c r="I83" s="8"/>
      <c r="J83" s="8"/>
      <c r="K83" s="8"/>
    </row>
    <row r="84" spans="1:11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s="7" customFormat="1" ht="12.75" x14ac:dyDescent="0.2">
      <c r="A85" s="9" t="s">
        <v>7</v>
      </c>
      <c r="B85" s="8"/>
      <c r="C85" s="8"/>
      <c r="D85" s="8"/>
      <c r="E85" s="8"/>
      <c r="F85" s="8"/>
      <c r="G85" s="8"/>
      <c r="H85" s="8"/>
      <c r="I85" s="47" t="s">
        <v>54</v>
      </c>
      <c r="J85" s="8"/>
      <c r="K85" s="9"/>
    </row>
    <row r="86" spans="1:11" s="7" customFormat="1" ht="12.75" x14ac:dyDescent="0.2">
      <c r="A86" s="9"/>
      <c r="B86" s="8"/>
      <c r="C86" s="8"/>
      <c r="D86" s="8"/>
      <c r="E86" s="8"/>
      <c r="F86" s="8"/>
      <c r="G86" s="8"/>
      <c r="H86" s="8"/>
      <c r="I86" s="47"/>
      <c r="J86" s="8"/>
      <c r="K86" s="8"/>
    </row>
    <row r="87" spans="1:11" s="7" customFormat="1" ht="12.75" x14ac:dyDescent="0.2">
      <c r="A87" s="9"/>
      <c r="B87" s="8"/>
      <c r="C87" s="8"/>
      <c r="D87" s="8"/>
      <c r="E87" s="8"/>
      <c r="F87" s="8"/>
      <c r="G87" s="8"/>
      <c r="H87" s="8"/>
      <c r="I87" s="47"/>
      <c r="J87" s="8"/>
      <c r="K87" s="8"/>
    </row>
    <row r="88" spans="1:11" s="7" customFormat="1" ht="12.75" x14ac:dyDescent="0.2">
      <c r="A88" s="9" t="s">
        <v>8</v>
      </c>
      <c r="B88" s="8"/>
      <c r="C88" s="8"/>
      <c r="D88" s="8"/>
      <c r="E88" s="8"/>
      <c r="F88" s="8"/>
      <c r="G88" s="8"/>
      <c r="H88" s="8"/>
      <c r="I88" s="47" t="s">
        <v>27</v>
      </c>
      <c r="J88" s="8"/>
      <c r="K88" s="9"/>
    </row>
  </sheetData>
  <sortState ref="M34:N47">
    <sortCondition ref="M34"/>
  </sortState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2881" r:id="rId4" name="CBQuarterFinal">
          <controlPr defaultSize="0" print="0" autoLine="0" r:id="rId5">
            <anchor moveWithCells="1">
              <from>
                <xdr:col>8</xdr:col>
                <xdr:colOff>1304925</xdr:colOff>
                <xdr:row>0</xdr:row>
                <xdr:rowOff>723900</xdr:rowOff>
              </from>
              <to>
                <xdr:col>10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2881" r:id="rId4" name="CBQuarterFinal"/>
      </mc:Fallback>
    </mc:AlternateContent>
    <mc:AlternateContent xmlns:mc="http://schemas.openxmlformats.org/markup-compatibility/2006">
      <mc:Choice Requires="x14">
        <control shapeId="122882" r:id="rId6" name="CBClear">
          <controlPr defaultSize="0" print="0" autoLine="0" r:id="rId7">
            <anchor moveWithCells="1">
              <from>
                <xdr:col>12</xdr:col>
                <xdr:colOff>0</xdr:colOff>
                <xdr:row>0</xdr:row>
                <xdr:rowOff>19050</xdr:rowOff>
              </from>
              <to>
                <xdr:col>14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2882" r:id="rId6" name="CBClear"/>
      </mc:Fallback>
    </mc:AlternateContent>
    <mc:AlternateContent xmlns:mc="http://schemas.openxmlformats.org/markup-compatibility/2006">
      <mc:Choice Requires="x14">
        <control shapeId="122883" r:id="rId8" name="OpenRows">
          <controlPr defaultSize="0" print="0" autoLine="0" r:id="rId9">
            <anchor moveWithCells="1">
              <from>
                <xdr:col>8</xdr:col>
                <xdr:colOff>1304925</xdr:colOff>
                <xdr:row>3</xdr:row>
                <xdr:rowOff>47625</xdr:rowOff>
              </from>
              <to>
                <xdr:col>10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2883" r:id="rId8" name="OpenRows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9">
    <tabColor rgb="FFFF0000"/>
    <pageSetUpPr fitToPage="1"/>
  </sheetPr>
  <dimension ref="A1:O176"/>
  <sheetViews>
    <sheetView view="pageBreakPreview" topLeftCell="A7" zoomScale="60" zoomScaleNormal="70" workbookViewId="0">
      <selection activeCell="F22" sqref="F22"/>
    </sheetView>
  </sheetViews>
  <sheetFormatPr defaultColWidth="9.140625" defaultRowHeight="15" x14ac:dyDescent="0.25"/>
  <cols>
    <col min="1" max="1" width="18.7109375" style="25" customWidth="1"/>
    <col min="2" max="2" width="2.7109375" style="25" customWidth="1"/>
    <col min="3" max="3" width="1.7109375" style="25" customWidth="1"/>
    <col min="4" max="4" width="20.7109375" style="25" customWidth="1"/>
    <col min="5" max="5" width="1.7109375" style="25" customWidth="1"/>
    <col min="6" max="6" width="20.7109375" style="25" customWidth="1"/>
    <col min="7" max="7" width="1.7109375" style="25" customWidth="1"/>
    <col min="8" max="8" width="20.7109375" style="25" customWidth="1"/>
    <col min="9" max="9" width="1.7109375" style="25" customWidth="1"/>
    <col min="10" max="10" width="20.7109375" style="25" customWidth="1"/>
    <col min="11" max="11" width="1.7109375" style="25" customWidth="1"/>
    <col min="12" max="12" width="20.7109375" style="25" customWidth="1"/>
    <col min="13" max="16384" width="9.140625" style="26"/>
  </cols>
  <sheetData>
    <row r="1" spans="1:12" s="5" customFormat="1" ht="57.95" customHeight="1" x14ac:dyDescent="0.2">
      <c r="A1" s="64"/>
      <c r="B1" s="64"/>
      <c r="C1" s="65"/>
      <c r="D1" s="65"/>
      <c r="E1" s="65"/>
      <c r="F1" s="65"/>
      <c r="G1" s="66" t="s">
        <v>52</v>
      </c>
      <c r="H1" s="65"/>
      <c r="I1" s="65"/>
      <c r="J1" s="65"/>
      <c r="K1" s="65"/>
      <c r="L1" s="65"/>
    </row>
    <row r="2" spans="1:12" s="7" customFormat="1" ht="12.7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7" customFormat="1" ht="12.7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53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41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1"/>
      <c r="G9" s="30" t="s">
        <v>38</v>
      </c>
      <c r="H9" s="31"/>
      <c r="I9" s="31"/>
      <c r="J9" s="31"/>
      <c r="K9" s="31"/>
      <c r="L9" s="31"/>
    </row>
    <row r="10" spans="1:12" s="7" customFormat="1" ht="12.7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s="7" customFormat="1" ht="12.7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s="7" customFormat="1" ht="12.75" x14ac:dyDescent="0.2">
      <c r="A12" s="11" t="s">
        <v>63</v>
      </c>
      <c r="B12" s="11"/>
      <c r="C12" s="58"/>
      <c r="D12" s="58" t="s">
        <v>21</v>
      </c>
      <c r="E12" s="58"/>
      <c r="F12" s="58" t="s">
        <v>22</v>
      </c>
      <c r="G12" s="58"/>
      <c r="H12" s="58" t="s">
        <v>23</v>
      </c>
      <c r="I12" s="58"/>
      <c r="J12" s="58" t="s">
        <v>24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90"/>
      <c r="B14" s="91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78" t="s">
        <v>178</v>
      </c>
      <c r="E15" s="13"/>
      <c r="F15" s="14"/>
      <c r="G15" s="14"/>
      <c r="H15" s="14"/>
      <c r="I15" s="14"/>
      <c r="J15" s="87" t="s">
        <v>64</v>
      </c>
      <c r="K15" s="87"/>
      <c r="L15" s="87"/>
    </row>
    <row r="16" spans="1:12" s="7" customFormat="1" ht="12.75" x14ac:dyDescent="0.2">
      <c r="A16" s="90"/>
      <c r="B16" s="91"/>
      <c r="C16" s="13"/>
      <c r="D16" s="15" t="s">
        <v>67</v>
      </c>
      <c r="E16" s="16"/>
      <c r="F16" s="75"/>
      <c r="G16" s="14"/>
      <c r="H16" s="14"/>
      <c r="I16" s="14"/>
      <c r="J16" s="87"/>
      <c r="K16" s="87"/>
      <c r="L16" s="87"/>
    </row>
    <row r="17" spans="1:12" s="7" customFormat="1" ht="12.75" x14ac:dyDescent="0.2">
      <c r="A17" s="14"/>
      <c r="B17" s="14"/>
      <c r="C17" s="14"/>
      <c r="D17" s="21" t="s">
        <v>84</v>
      </c>
      <c r="E17" s="18"/>
      <c r="F17" s="12" t="str">
        <f>IF(E15=1,D15,IF(E19=1,D19,""))</f>
        <v/>
      </c>
      <c r="G17" s="13"/>
      <c r="H17" s="71"/>
      <c r="I17" s="14"/>
      <c r="J17" s="14"/>
      <c r="K17" s="14"/>
      <c r="L17" s="14"/>
    </row>
    <row r="18" spans="1:12" s="7" customFormat="1" ht="12.75" x14ac:dyDescent="0.2">
      <c r="A18" s="90"/>
      <c r="B18" s="91"/>
      <c r="C18" s="13"/>
      <c r="D18" s="19"/>
      <c r="E18" s="20"/>
      <c r="F18" s="15" t="str">
        <f>IF(E15=1,D16,IF(E19=1,D20,""))</f>
        <v/>
      </c>
      <c r="G18" s="16"/>
      <c r="H18" s="71"/>
      <c r="I18" s="14"/>
      <c r="J18" s="14"/>
      <c r="K18" s="14"/>
      <c r="L18" s="14"/>
    </row>
    <row r="19" spans="1:12" s="7" customFormat="1" ht="12.75" x14ac:dyDescent="0.2">
      <c r="A19" s="14"/>
      <c r="B19" s="14"/>
      <c r="C19" s="14"/>
      <c r="D19" s="78" t="s">
        <v>179</v>
      </c>
      <c r="E19" s="13"/>
      <c r="F19" s="17"/>
      <c r="G19" s="18"/>
      <c r="H19" s="71"/>
      <c r="I19" s="14"/>
      <c r="J19" s="14"/>
      <c r="K19" s="14"/>
      <c r="L19" s="14"/>
    </row>
    <row r="20" spans="1:12" s="7" customFormat="1" ht="12.75" x14ac:dyDescent="0.2">
      <c r="A20" s="90"/>
      <c r="B20" s="91"/>
      <c r="C20" s="13"/>
      <c r="D20" s="79" t="s">
        <v>50</v>
      </c>
      <c r="E20" s="14"/>
      <c r="F20" s="17"/>
      <c r="G20" s="18"/>
      <c r="H20" s="77"/>
      <c r="I20" s="14"/>
      <c r="J20" s="14"/>
      <c r="K20" s="14"/>
      <c r="L20" s="14"/>
    </row>
    <row r="21" spans="1:12" s="7" customFormat="1" ht="12.75" x14ac:dyDescent="0.2">
      <c r="A21" s="14"/>
      <c r="B21" s="14"/>
      <c r="C21" s="14"/>
      <c r="D21" s="14"/>
      <c r="E21" s="14"/>
      <c r="F21" s="21" t="s">
        <v>559</v>
      </c>
      <c r="G21" s="18"/>
      <c r="H21" s="67" t="str">
        <f>IF(G17=1,F17,IF(G25=1,F25,""))</f>
        <v/>
      </c>
      <c r="I21" s="13" t="s">
        <v>55</v>
      </c>
      <c r="J21" s="14"/>
      <c r="K21" s="14"/>
      <c r="L21" s="14"/>
    </row>
    <row r="22" spans="1:12" s="7" customFormat="1" ht="12.75" x14ac:dyDescent="0.2">
      <c r="A22" s="90"/>
      <c r="B22" s="91"/>
      <c r="C22" s="13"/>
      <c r="D22" s="14"/>
      <c r="E22" s="14"/>
      <c r="F22" s="17"/>
      <c r="G22" s="18"/>
      <c r="H22" s="68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14"/>
      <c r="B23" s="14"/>
      <c r="C23" s="14"/>
      <c r="D23" s="78" t="s">
        <v>180</v>
      </c>
      <c r="E23" s="13"/>
      <c r="F23" s="17"/>
      <c r="G23" s="18"/>
      <c r="H23" s="27"/>
      <c r="I23" s="18"/>
      <c r="J23" s="14"/>
      <c r="K23" s="14"/>
      <c r="L23" s="14"/>
    </row>
    <row r="24" spans="1:12" s="7" customFormat="1" ht="12.75" x14ac:dyDescent="0.2">
      <c r="A24" s="90"/>
      <c r="B24" s="91"/>
      <c r="C24" s="13"/>
      <c r="D24" s="79" t="s">
        <v>58</v>
      </c>
      <c r="E24" s="16"/>
      <c r="F24" s="74"/>
      <c r="G24" s="20"/>
      <c r="H24" s="27"/>
      <c r="I24" s="18"/>
      <c r="J24" s="14"/>
      <c r="K24" s="14"/>
      <c r="L24" s="14"/>
    </row>
    <row r="25" spans="1:12" s="7" customFormat="1" ht="12.75" x14ac:dyDescent="0.2">
      <c r="A25" s="14"/>
      <c r="B25" s="14"/>
      <c r="C25" s="14"/>
      <c r="D25" s="21" t="s">
        <v>85</v>
      </c>
      <c r="E25" s="18"/>
      <c r="F25" s="12" t="str">
        <f>IF(E23=1,D23,IF(E27=1,D27,""))</f>
        <v/>
      </c>
      <c r="G25" s="13"/>
      <c r="H25" s="27"/>
      <c r="I25" s="18"/>
      <c r="J25" s="14"/>
      <c r="K25" s="14"/>
      <c r="L25" s="14"/>
    </row>
    <row r="26" spans="1:12" s="7" customFormat="1" ht="12.75" x14ac:dyDescent="0.2">
      <c r="A26" s="90"/>
      <c r="B26" s="91"/>
      <c r="C26" s="13"/>
      <c r="D26" s="19"/>
      <c r="E26" s="20"/>
      <c r="F26" s="15" t="str">
        <f>IF(E23=1,D24,IF(E27=1,D28,""))</f>
        <v/>
      </c>
      <c r="G26" s="14"/>
      <c r="H26" s="27"/>
      <c r="I26" s="18"/>
      <c r="J26" s="14"/>
      <c r="K26" s="14"/>
      <c r="L26" s="14"/>
    </row>
    <row r="27" spans="1:12" s="7" customFormat="1" ht="12.75" x14ac:dyDescent="0.2">
      <c r="A27" s="14"/>
      <c r="B27" s="14"/>
      <c r="C27" s="14"/>
      <c r="D27" s="78" t="s">
        <v>181</v>
      </c>
      <c r="E27" s="13"/>
      <c r="F27" s="14"/>
      <c r="G27" s="14"/>
      <c r="H27" s="27"/>
      <c r="I27" s="18"/>
      <c r="J27" s="14"/>
      <c r="K27" s="14"/>
      <c r="L27" s="14"/>
    </row>
    <row r="28" spans="1:12" s="7" customFormat="1" ht="12.75" x14ac:dyDescent="0.2">
      <c r="A28" s="90"/>
      <c r="B28" s="91"/>
      <c r="C28" s="13"/>
      <c r="D28" s="79" t="s">
        <v>44</v>
      </c>
      <c r="E28" s="14"/>
      <c r="F28" s="14"/>
      <c r="G28" s="14"/>
      <c r="H28" s="27"/>
      <c r="I28" s="18"/>
      <c r="J28" s="14"/>
      <c r="K28" s="14"/>
      <c r="L28" s="14"/>
    </row>
    <row r="29" spans="1:12" s="7" customFormat="1" ht="12.75" x14ac:dyDescent="0.2">
      <c r="A29" s="14"/>
      <c r="B29" s="14"/>
      <c r="C29" s="14"/>
      <c r="D29" s="14"/>
      <c r="E29" s="14"/>
      <c r="F29" s="14"/>
      <c r="G29" s="14"/>
      <c r="H29" s="69" t="s">
        <v>183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90"/>
      <c r="B30" s="91"/>
      <c r="C30" s="13"/>
      <c r="D30" s="14"/>
      <c r="E30" s="14"/>
      <c r="F30" s="14"/>
      <c r="G30" s="14"/>
      <c r="H30" s="27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14"/>
      <c r="B31" s="14"/>
      <c r="C31" s="14"/>
      <c r="D31" s="78" t="s">
        <v>184</v>
      </c>
      <c r="E31" s="13"/>
      <c r="F31" s="14"/>
      <c r="G31" s="14"/>
      <c r="H31" s="27"/>
      <c r="I31" s="18"/>
      <c r="J31" s="17"/>
      <c r="K31" s="18"/>
      <c r="L31" s="14"/>
    </row>
    <row r="32" spans="1:12" s="7" customFormat="1" ht="12.75" x14ac:dyDescent="0.2">
      <c r="A32" s="90"/>
      <c r="B32" s="91"/>
      <c r="C32" s="13"/>
      <c r="D32" s="79" t="s">
        <v>43</v>
      </c>
      <c r="E32" s="16"/>
      <c r="F32" s="75"/>
      <c r="G32" s="14"/>
      <c r="H32" s="27"/>
      <c r="I32" s="18"/>
      <c r="J32" s="17"/>
      <c r="K32" s="18"/>
      <c r="L32" s="14"/>
    </row>
    <row r="33" spans="1:12" s="7" customFormat="1" ht="12.75" x14ac:dyDescent="0.2">
      <c r="A33" s="14"/>
      <c r="B33" s="14"/>
      <c r="C33" s="14"/>
      <c r="D33" s="21" t="s">
        <v>86</v>
      </c>
      <c r="E33" s="18"/>
      <c r="F33" s="12" t="str">
        <f>IF(E31=1,D31,IF(E35=1,D35,""))</f>
        <v/>
      </c>
      <c r="G33" s="13"/>
      <c r="H33" s="27"/>
      <c r="I33" s="18"/>
      <c r="J33" s="17"/>
      <c r="K33" s="18"/>
      <c r="L33" s="14"/>
    </row>
    <row r="34" spans="1:12" s="7" customFormat="1" ht="12.75" x14ac:dyDescent="0.2">
      <c r="A34" s="90"/>
      <c r="B34" s="91"/>
      <c r="C34" s="13"/>
      <c r="D34" s="19"/>
      <c r="E34" s="20"/>
      <c r="F34" s="15" t="str">
        <f>IF(E31=1,D32,IF(E35=1,D36,""))</f>
        <v/>
      </c>
      <c r="G34" s="16"/>
      <c r="H34" s="27"/>
      <c r="I34" s="18"/>
      <c r="J34" s="17"/>
      <c r="K34" s="18"/>
      <c r="L34" s="14"/>
    </row>
    <row r="35" spans="1:12" s="7" customFormat="1" ht="12.75" x14ac:dyDescent="0.2">
      <c r="A35" s="14"/>
      <c r="B35" s="14"/>
      <c r="C35" s="14"/>
      <c r="D35" s="78" t="s">
        <v>185</v>
      </c>
      <c r="E35" s="13"/>
      <c r="F35" s="17"/>
      <c r="G35" s="18"/>
      <c r="H35" s="27"/>
      <c r="I35" s="18"/>
      <c r="J35" s="17"/>
      <c r="K35" s="18"/>
      <c r="L35" s="14"/>
    </row>
    <row r="36" spans="1:12" s="7" customFormat="1" ht="12.75" x14ac:dyDescent="0.2">
      <c r="A36" s="90"/>
      <c r="B36" s="91"/>
      <c r="C36" s="13"/>
      <c r="D36" s="79" t="s">
        <v>70</v>
      </c>
      <c r="E36" s="14"/>
      <c r="F36" s="17"/>
      <c r="G36" s="18"/>
      <c r="H36" s="76"/>
      <c r="I36" s="20"/>
      <c r="J36" s="17"/>
      <c r="K36" s="18"/>
      <c r="L36" s="14"/>
    </row>
    <row r="37" spans="1:12" s="7" customFormat="1" ht="12.75" x14ac:dyDescent="0.2">
      <c r="A37" s="14"/>
      <c r="B37" s="14"/>
      <c r="C37" s="14"/>
      <c r="D37" s="14"/>
      <c r="E37" s="14"/>
      <c r="F37" s="21" t="s">
        <v>92</v>
      </c>
      <c r="G37" s="18"/>
      <c r="H37" s="67" t="str">
        <f>IF(G33=1,F33,IF(G41=1,F41,""))</f>
        <v/>
      </c>
      <c r="I37" s="13" t="s">
        <v>55</v>
      </c>
      <c r="J37" s="17"/>
      <c r="K37" s="18"/>
      <c r="L37" s="14"/>
    </row>
    <row r="38" spans="1:12" s="7" customFormat="1" ht="12.75" x14ac:dyDescent="0.2">
      <c r="A38" s="90"/>
      <c r="B38" s="91"/>
      <c r="C38" s="13"/>
      <c r="D38" s="14"/>
      <c r="E38" s="14"/>
      <c r="F38" s="17"/>
      <c r="G38" s="18"/>
      <c r="H38" s="68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14"/>
      <c r="B39" s="14"/>
      <c r="C39" s="14"/>
      <c r="D39" s="78" t="s">
        <v>186</v>
      </c>
      <c r="E39" s="13"/>
      <c r="F39" s="17"/>
      <c r="G39" s="18"/>
      <c r="H39" s="71"/>
      <c r="I39" s="14"/>
      <c r="J39" s="17"/>
      <c r="K39" s="18"/>
      <c r="L39" s="14"/>
    </row>
    <row r="40" spans="1:12" s="7" customFormat="1" ht="12.75" x14ac:dyDescent="0.2">
      <c r="A40" s="90"/>
      <c r="B40" s="91"/>
      <c r="C40" s="13"/>
      <c r="D40" s="79" t="s">
        <v>61</v>
      </c>
      <c r="E40" s="16"/>
      <c r="F40" s="74"/>
      <c r="G40" s="20"/>
      <c r="H40" s="71"/>
      <c r="I40" s="14"/>
      <c r="J40" s="17"/>
      <c r="K40" s="18"/>
      <c r="L40" s="14"/>
    </row>
    <row r="41" spans="1:12" s="7" customFormat="1" ht="12.75" x14ac:dyDescent="0.2">
      <c r="A41" s="14"/>
      <c r="B41" s="14"/>
      <c r="C41" s="14"/>
      <c r="D41" s="21" t="s">
        <v>87</v>
      </c>
      <c r="E41" s="18"/>
      <c r="F41" s="12" t="str">
        <f>IF(E39=1,D39,IF(E43=1,D43,""))</f>
        <v/>
      </c>
      <c r="G41" s="13"/>
      <c r="H41" s="71"/>
      <c r="I41" s="14"/>
      <c r="J41" s="17"/>
      <c r="K41" s="18"/>
      <c r="L41" s="14"/>
    </row>
    <row r="42" spans="1:12" s="7" customFormat="1" ht="12.75" x14ac:dyDescent="0.2">
      <c r="A42" s="90"/>
      <c r="B42" s="91"/>
      <c r="C42" s="13"/>
      <c r="D42" s="19"/>
      <c r="E42" s="20"/>
      <c r="F42" s="15" t="str">
        <f>IF(E39=1,D40,IF(E43=1,D44,""))</f>
        <v/>
      </c>
      <c r="G42" s="14"/>
      <c r="H42" s="71"/>
      <c r="I42" s="14"/>
      <c r="J42" s="21"/>
      <c r="K42" s="18"/>
      <c r="L42" s="14"/>
    </row>
    <row r="43" spans="1:12" s="7" customFormat="1" ht="12.75" x14ac:dyDescent="0.2">
      <c r="A43" s="14"/>
      <c r="B43" s="14"/>
      <c r="C43" s="14"/>
      <c r="D43" s="78" t="s">
        <v>187</v>
      </c>
      <c r="E43" s="13"/>
      <c r="F43" s="14"/>
      <c r="G43" s="14"/>
      <c r="H43" s="71"/>
      <c r="I43" s="14"/>
      <c r="J43" s="17"/>
      <c r="K43" s="18"/>
      <c r="L43" s="14"/>
    </row>
    <row r="44" spans="1:12" s="7" customFormat="1" ht="12.75" x14ac:dyDescent="0.2">
      <c r="A44" s="90"/>
      <c r="B44" s="91"/>
      <c r="C44" s="13"/>
      <c r="D44" s="79" t="s">
        <v>46</v>
      </c>
      <c r="E44" s="14"/>
      <c r="F44" s="14"/>
      <c r="G44" s="14"/>
      <c r="H44" s="71"/>
      <c r="I44" s="14"/>
      <c r="J44" s="17"/>
      <c r="K44" s="18"/>
      <c r="L44" s="75" t="s">
        <v>197</v>
      </c>
    </row>
    <row r="45" spans="1:12" s="7" customFormat="1" ht="12.75" x14ac:dyDescent="0.2">
      <c r="A45" s="14"/>
      <c r="B45" s="14"/>
      <c r="C45" s="14"/>
      <c r="D45" s="14"/>
      <c r="E45" s="14"/>
      <c r="F45" s="14"/>
      <c r="G45" s="14"/>
      <c r="H45" s="71"/>
      <c r="I45" s="14"/>
      <c r="J45" s="21" t="s">
        <v>192</v>
      </c>
      <c r="K45" s="18"/>
      <c r="L45" s="12" t="str">
        <f>IF(K29=1,J29,IF(K61=1,J61,""))</f>
        <v/>
      </c>
    </row>
    <row r="46" spans="1:12" s="7" customFormat="1" ht="12.75" x14ac:dyDescent="0.2">
      <c r="A46" s="90"/>
      <c r="B46" s="91"/>
      <c r="C46" s="13"/>
      <c r="D46" s="14"/>
      <c r="E46" s="14"/>
      <c r="F46" s="14"/>
      <c r="G46" s="14"/>
      <c r="H46" s="71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4"/>
      <c r="B47" s="14"/>
      <c r="C47" s="14"/>
      <c r="D47" s="78" t="s">
        <v>188</v>
      </c>
      <c r="E47" s="13"/>
      <c r="F47" s="14"/>
      <c r="G47" s="14"/>
      <c r="H47" s="71"/>
      <c r="I47" s="14"/>
      <c r="J47" s="17"/>
      <c r="K47" s="18"/>
      <c r="L47" s="14"/>
    </row>
    <row r="48" spans="1:12" s="7" customFormat="1" ht="12.75" x14ac:dyDescent="0.2">
      <c r="A48" s="90"/>
      <c r="B48" s="91"/>
      <c r="C48" s="13"/>
      <c r="D48" s="79" t="s">
        <v>46</v>
      </c>
      <c r="E48" s="16"/>
      <c r="F48" s="75"/>
      <c r="G48" s="14"/>
      <c r="H48" s="71"/>
      <c r="I48" s="14"/>
      <c r="J48" s="17"/>
      <c r="K48" s="18"/>
      <c r="L48" s="14"/>
    </row>
    <row r="49" spans="1:12" s="7" customFormat="1" ht="12.75" x14ac:dyDescent="0.2">
      <c r="A49" s="14"/>
      <c r="B49" s="14"/>
      <c r="C49" s="14"/>
      <c r="D49" s="21" t="s">
        <v>88</v>
      </c>
      <c r="E49" s="18"/>
      <c r="F49" s="12" t="str">
        <f>IF(E47=1,D47,IF(E51=1,D51,""))</f>
        <v/>
      </c>
      <c r="G49" s="13"/>
      <c r="H49" s="71"/>
      <c r="I49" s="14"/>
      <c r="J49" s="17"/>
      <c r="K49" s="18"/>
      <c r="L49" s="14"/>
    </row>
    <row r="50" spans="1:12" s="7" customFormat="1" ht="12.75" x14ac:dyDescent="0.2">
      <c r="A50" s="92"/>
      <c r="B50" s="93"/>
      <c r="C50" s="13"/>
      <c r="D50" s="19"/>
      <c r="E50" s="20"/>
      <c r="F50" s="15" t="str">
        <f>IF(E47=1,D48,IF(E51=1,D52,""))</f>
        <v/>
      </c>
      <c r="G50" s="16"/>
      <c r="H50" s="71"/>
      <c r="I50" s="14"/>
      <c r="J50" s="17"/>
      <c r="K50" s="18"/>
      <c r="L50" s="14"/>
    </row>
    <row r="51" spans="1:12" s="7" customFormat="1" ht="12.75" x14ac:dyDescent="0.2">
      <c r="A51" s="14"/>
      <c r="B51" s="14"/>
      <c r="C51" s="14"/>
      <c r="D51" s="78" t="s">
        <v>189</v>
      </c>
      <c r="E51" s="13"/>
      <c r="F51" s="17"/>
      <c r="G51" s="18"/>
      <c r="H51" s="71"/>
      <c r="I51" s="14"/>
      <c r="J51" s="17"/>
      <c r="K51" s="18"/>
      <c r="L51" s="14"/>
    </row>
    <row r="52" spans="1:12" s="7" customFormat="1" ht="12.75" x14ac:dyDescent="0.2">
      <c r="A52" s="92"/>
      <c r="B52" s="93"/>
      <c r="C52" s="13"/>
      <c r="D52" s="79" t="s">
        <v>49</v>
      </c>
      <c r="E52" s="14"/>
      <c r="F52" s="17"/>
      <c r="G52" s="18"/>
      <c r="H52" s="77"/>
      <c r="I52" s="14"/>
      <c r="J52" s="17"/>
      <c r="K52" s="18"/>
      <c r="L52" s="14"/>
    </row>
    <row r="53" spans="1:12" s="7" customFormat="1" ht="12.75" x14ac:dyDescent="0.2">
      <c r="A53" s="14"/>
      <c r="B53" s="14"/>
      <c r="C53" s="14"/>
      <c r="D53" s="14"/>
      <c r="E53" s="14"/>
      <c r="F53" s="21" t="s">
        <v>93</v>
      </c>
      <c r="G53" s="18"/>
      <c r="H53" s="67" t="str">
        <f>IF(G49=1,F49,IF(G57=1,F57,""))</f>
        <v/>
      </c>
      <c r="I53" s="13" t="s">
        <v>55</v>
      </c>
      <c r="J53" s="17"/>
      <c r="K53" s="18"/>
      <c r="L53" s="14"/>
    </row>
    <row r="54" spans="1:12" s="7" customFormat="1" ht="12.75" x14ac:dyDescent="0.2">
      <c r="A54" s="92"/>
      <c r="B54" s="93"/>
      <c r="C54" s="13"/>
      <c r="D54" s="14"/>
      <c r="E54" s="14"/>
      <c r="F54" s="17"/>
      <c r="G54" s="18"/>
      <c r="H54" s="68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14"/>
      <c r="B55" s="14"/>
      <c r="C55" s="14"/>
      <c r="D55" s="78" t="s">
        <v>190</v>
      </c>
      <c r="E55" s="13"/>
      <c r="F55" s="17"/>
      <c r="G55" s="18"/>
      <c r="H55" s="27"/>
      <c r="I55" s="18"/>
      <c r="J55" s="17"/>
      <c r="K55" s="18"/>
      <c r="L55" s="14"/>
    </row>
    <row r="56" spans="1:12" s="7" customFormat="1" ht="12.75" x14ac:dyDescent="0.2">
      <c r="A56" s="92"/>
      <c r="B56" s="93"/>
      <c r="C56" s="13"/>
      <c r="D56" s="79" t="s">
        <v>45</v>
      </c>
      <c r="E56" s="16"/>
      <c r="F56" s="74"/>
      <c r="G56" s="20"/>
      <c r="H56" s="27"/>
      <c r="I56" s="18"/>
      <c r="J56" s="17"/>
      <c r="K56" s="18"/>
      <c r="L56" s="14"/>
    </row>
    <row r="57" spans="1:12" s="7" customFormat="1" ht="12.75" x14ac:dyDescent="0.2">
      <c r="A57" s="14"/>
      <c r="B57" s="14"/>
      <c r="C57" s="14"/>
      <c r="D57" s="21" t="s">
        <v>89</v>
      </c>
      <c r="E57" s="18"/>
      <c r="F57" s="12" t="str">
        <f>IF(E55=1,D55,IF(E59=1,D59,""))</f>
        <v/>
      </c>
      <c r="G57" s="13"/>
      <c r="H57" s="27"/>
      <c r="I57" s="18"/>
      <c r="J57" s="17"/>
      <c r="K57" s="18"/>
      <c r="L57" s="14"/>
    </row>
    <row r="58" spans="1:12" s="7" customFormat="1" ht="12.75" x14ac:dyDescent="0.2">
      <c r="A58" s="92"/>
      <c r="B58" s="93"/>
      <c r="C58" s="13"/>
      <c r="D58" s="19"/>
      <c r="E58" s="20"/>
      <c r="F58" s="15" t="str">
        <f>IF(E55=1,D56,IF(E59=1,D60,""))</f>
        <v/>
      </c>
      <c r="G58" s="14"/>
      <c r="H58" s="27"/>
      <c r="I58" s="18"/>
      <c r="J58" s="17"/>
      <c r="K58" s="18"/>
      <c r="L58" s="14"/>
    </row>
    <row r="59" spans="1:12" s="7" customFormat="1" ht="12.75" x14ac:dyDescent="0.2">
      <c r="A59" s="14"/>
      <c r="B59" s="14"/>
      <c r="C59" s="14"/>
      <c r="D59" s="78" t="s">
        <v>191</v>
      </c>
      <c r="E59" s="13"/>
      <c r="F59" s="14"/>
      <c r="G59" s="14"/>
      <c r="H59" s="27"/>
      <c r="I59" s="18"/>
      <c r="J59" s="17"/>
      <c r="K59" s="18"/>
      <c r="L59" s="14"/>
    </row>
    <row r="60" spans="1:12" s="7" customFormat="1" ht="12.75" x14ac:dyDescent="0.2">
      <c r="A60" s="92"/>
      <c r="B60" s="93"/>
      <c r="C60" s="13"/>
      <c r="D60" s="79" t="s">
        <v>66</v>
      </c>
      <c r="E60" s="14"/>
      <c r="F60" s="14"/>
      <c r="G60" s="14"/>
      <c r="H60" s="27"/>
      <c r="I60" s="18"/>
      <c r="J60" s="19"/>
      <c r="K60" s="20"/>
      <c r="L60" s="14"/>
    </row>
    <row r="61" spans="1:12" s="7" customFormat="1" ht="12.75" x14ac:dyDescent="0.2">
      <c r="A61" s="14"/>
      <c r="B61" s="14"/>
      <c r="C61" s="14"/>
      <c r="D61" s="14"/>
      <c r="E61" s="14"/>
      <c r="F61" s="14"/>
      <c r="G61" s="14"/>
      <c r="H61" s="69" t="s">
        <v>195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92"/>
      <c r="B62" s="93"/>
      <c r="C62" s="13"/>
      <c r="D62" s="14"/>
      <c r="E62" s="14"/>
      <c r="F62" s="14"/>
      <c r="G62" s="14"/>
      <c r="H62" s="27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14"/>
      <c r="B63" s="14"/>
      <c r="C63" s="14"/>
      <c r="D63" s="78" t="s">
        <v>193</v>
      </c>
      <c r="E63" s="13"/>
      <c r="F63" s="14"/>
      <c r="G63" s="14"/>
      <c r="H63" s="27"/>
      <c r="I63" s="18"/>
      <c r="J63" s="14"/>
      <c r="K63" s="14"/>
      <c r="L63" s="14"/>
    </row>
    <row r="64" spans="1:12" s="7" customFormat="1" ht="12.75" x14ac:dyDescent="0.2">
      <c r="A64" s="92"/>
      <c r="B64" s="93"/>
      <c r="C64" s="13"/>
      <c r="D64" s="79" t="s">
        <v>70</v>
      </c>
      <c r="E64" s="16"/>
      <c r="F64" s="75"/>
      <c r="G64" s="14"/>
      <c r="H64" s="27"/>
      <c r="I64" s="18"/>
      <c r="J64" s="14"/>
      <c r="K64" s="14"/>
      <c r="L64" s="14"/>
    </row>
    <row r="65" spans="1:15" s="7" customFormat="1" ht="12.75" x14ac:dyDescent="0.2">
      <c r="A65" s="14"/>
      <c r="B65" s="14"/>
      <c r="C65" s="14"/>
      <c r="D65" s="21" t="s">
        <v>90</v>
      </c>
      <c r="E65" s="18"/>
      <c r="F65" s="12" t="str">
        <f>IF(E63=1,D63,IF(E67=1,D67,""))</f>
        <v/>
      </c>
      <c r="G65" s="13"/>
      <c r="H65" s="27"/>
      <c r="I65" s="18"/>
      <c r="J65" s="14"/>
      <c r="K65" s="14"/>
      <c r="L65" s="14"/>
    </row>
    <row r="66" spans="1:15" s="7" customFormat="1" ht="12.75" x14ac:dyDescent="0.2">
      <c r="A66" s="90"/>
      <c r="B66" s="91"/>
      <c r="C66" s="13"/>
      <c r="D66" s="19"/>
      <c r="E66" s="20"/>
      <c r="F66" s="15" t="str">
        <f>IF(E63=1,D64,IF(E67=1,D68,""))</f>
        <v/>
      </c>
      <c r="G66" s="16"/>
      <c r="H66" s="27"/>
      <c r="I66" s="18"/>
      <c r="J66" s="14"/>
      <c r="K66" s="14"/>
      <c r="L66" s="14"/>
    </row>
    <row r="67" spans="1:15" s="7" customFormat="1" ht="12.75" x14ac:dyDescent="0.2">
      <c r="A67" s="14"/>
      <c r="B67" s="14"/>
      <c r="C67" s="14"/>
      <c r="D67" s="78" t="s">
        <v>194</v>
      </c>
      <c r="E67" s="13"/>
      <c r="F67" s="17"/>
      <c r="G67" s="18"/>
      <c r="H67" s="27"/>
      <c r="I67" s="18"/>
      <c r="J67" s="14"/>
      <c r="K67" s="14"/>
      <c r="L67" s="14"/>
    </row>
    <row r="68" spans="1:15" s="7" customFormat="1" ht="12.75" x14ac:dyDescent="0.2">
      <c r="A68" s="94"/>
      <c r="B68" s="95"/>
      <c r="C68" s="13"/>
      <c r="D68" s="15" t="s">
        <v>69</v>
      </c>
      <c r="E68" s="14"/>
      <c r="F68" s="17"/>
      <c r="G68" s="18"/>
      <c r="H68" s="76"/>
      <c r="I68" s="20"/>
      <c r="J68" s="14"/>
      <c r="K68" s="14"/>
      <c r="L68" s="14"/>
      <c r="N68" s="63"/>
      <c r="O68" s="63"/>
    </row>
    <row r="69" spans="1:15" s="7" customFormat="1" ht="12.75" x14ac:dyDescent="0.2">
      <c r="A69" s="14"/>
      <c r="B69" s="14"/>
      <c r="C69" s="14"/>
      <c r="D69" s="14"/>
      <c r="E69" s="14"/>
      <c r="F69" s="21" t="s">
        <v>94</v>
      </c>
      <c r="G69" s="18"/>
      <c r="H69" s="67" t="str">
        <f>IF(G65=1,F65,IF(G73=1,F73,""))</f>
        <v/>
      </c>
      <c r="I69" s="13" t="s">
        <v>55</v>
      </c>
      <c r="J69" s="14"/>
      <c r="K69" s="22"/>
      <c r="L69" s="14"/>
      <c r="N69" s="63"/>
      <c r="O69" s="63"/>
    </row>
    <row r="70" spans="1:15" s="7" customFormat="1" ht="12.75" x14ac:dyDescent="0.2">
      <c r="A70" s="94"/>
      <c r="B70" s="95"/>
      <c r="C70" s="13"/>
      <c r="D70" s="14"/>
      <c r="E70" s="14"/>
      <c r="F70" s="17"/>
      <c r="G70" s="18"/>
      <c r="H70" s="68" t="str">
        <f>IF(G65=1,F66,IF(G73=1,F74,""))</f>
        <v/>
      </c>
      <c r="I70" s="14"/>
      <c r="J70" s="14"/>
      <c r="K70" s="14"/>
      <c r="L70" s="14"/>
      <c r="N70" s="63"/>
      <c r="O70" s="63"/>
    </row>
    <row r="71" spans="1:15" s="7" customFormat="1" ht="12.75" x14ac:dyDescent="0.2">
      <c r="A71" s="14"/>
      <c r="B71" s="14"/>
      <c r="C71" s="14"/>
      <c r="D71" s="78" t="s">
        <v>196</v>
      </c>
      <c r="E71" s="13"/>
      <c r="F71" s="17"/>
      <c r="G71" s="18"/>
      <c r="H71" s="14"/>
      <c r="I71" s="14"/>
      <c r="J71" s="72"/>
      <c r="K71" s="73"/>
      <c r="L71" s="72"/>
      <c r="M71" s="28"/>
      <c r="N71" s="63"/>
      <c r="O71" s="63"/>
    </row>
    <row r="72" spans="1:15" s="7" customFormat="1" ht="12.75" x14ac:dyDescent="0.2">
      <c r="A72" s="94"/>
      <c r="B72" s="95"/>
      <c r="C72" s="13"/>
      <c r="D72" s="79" t="s">
        <v>51</v>
      </c>
      <c r="E72" s="16"/>
      <c r="F72" s="74"/>
      <c r="G72" s="20"/>
      <c r="H72" s="14"/>
      <c r="I72" s="14"/>
      <c r="J72" s="27"/>
      <c r="K72" s="27"/>
      <c r="L72" s="27"/>
      <c r="M72" s="28"/>
      <c r="N72" s="63"/>
      <c r="O72" s="63"/>
    </row>
    <row r="73" spans="1:15" s="7" customFormat="1" ht="12.75" x14ac:dyDescent="0.2">
      <c r="A73" s="14"/>
      <c r="B73" s="14"/>
      <c r="C73" s="14"/>
      <c r="D73" s="21" t="s">
        <v>91</v>
      </c>
      <c r="E73" s="18"/>
      <c r="F73" s="67" t="str">
        <f>IF(E71=1,D71,IF(E75=1,D75,""))</f>
        <v/>
      </c>
      <c r="G73" s="13"/>
      <c r="H73" s="14"/>
      <c r="I73" s="14"/>
      <c r="J73" s="27"/>
      <c r="K73" s="27"/>
      <c r="L73" s="27"/>
      <c r="M73" s="28"/>
      <c r="N73" s="63"/>
      <c r="O73" s="63"/>
    </row>
    <row r="74" spans="1:15" s="7" customFormat="1" ht="12.75" x14ac:dyDescent="0.2">
      <c r="A74" s="94" t="s">
        <v>176</v>
      </c>
      <c r="B74" s="95"/>
      <c r="C74" s="13"/>
      <c r="D74" s="74"/>
      <c r="E74" s="20"/>
      <c r="F74" s="68" t="str">
        <f>IF(E71=1,D72,IF(E75=1,D76,""))</f>
        <v/>
      </c>
      <c r="G74" s="14"/>
      <c r="H74" s="14"/>
      <c r="I74" s="14"/>
      <c r="J74" s="29"/>
      <c r="K74" s="27"/>
      <c r="L74" s="27"/>
      <c r="M74" s="28"/>
      <c r="N74" s="63"/>
      <c r="O74" s="63"/>
    </row>
    <row r="75" spans="1:15" s="7" customFormat="1" ht="12.75" x14ac:dyDescent="0.2">
      <c r="A75" s="14" t="s">
        <v>44</v>
      </c>
      <c r="B75" s="88" t="s">
        <v>83</v>
      </c>
      <c r="C75" s="89"/>
      <c r="D75" s="12" t="str">
        <f>IF(C74=1,A74,IF(C76=1,A76,""))</f>
        <v/>
      </c>
      <c r="E75" s="13"/>
      <c r="F75" s="71"/>
      <c r="G75" s="14"/>
      <c r="K75" s="27"/>
      <c r="L75" s="27"/>
      <c r="M75" s="28"/>
      <c r="N75" s="63"/>
      <c r="O75" s="63"/>
    </row>
    <row r="76" spans="1:15" s="7" customFormat="1" ht="12.75" x14ac:dyDescent="0.2">
      <c r="A76" s="94" t="s">
        <v>177</v>
      </c>
      <c r="B76" s="95"/>
      <c r="C76" s="13"/>
      <c r="D76" s="15" t="str">
        <f>IF(C74=1,A75,IF(C76=1,A77,""))</f>
        <v/>
      </c>
      <c r="E76" s="14"/>
      <c r="F76" s="14"/>
      <c r="G76" s="14"/>
      <c r="H76" s="23"/>
      <c r="J76" s="27"/>
      <c r="K76" s="27"/>
      <c r="L76" s="27"/>
      <c r="M76" s="28"/>
    </row>
    <row r="77" spans="1:15" s="7" customFormat="1" ht="12.75" x14ac:dyDescent="0.2">
      <c r="A77" s="17" t="s">
        <v>57</v>
      </c>
      <c r="B77" s="17"/>
      <c r="C77" s="27"/>
      <c r="D77" s="17"/>
      <c r="E77" s="14"/>
      <c r="H77" s="8"/>
      <c r="J77" s="29"/>
      <c r="K77" s="27"/>
      <c r="L77" s="27"/>
      <c r="M77" s="28"/>
    </row>
    <row r="78" spans="1:15" s="7" customFormat="1" ht="12.75" x14ac:dyDescent="0.2">
      <c r="A78" s="14"/>
      <c r="B78" s="14"/>
      <c r="C78" s="8"/>
      <c r="H78" s="24"/>
      <c r="J78" s="9"/>
      <c r="K78" s="28"/>
      <c r="L78" s="28"/>
      <c r="M78" s="28"/>
    </row>
    <row r="79" spans="1:15" s="7" customFormat="1" ht="12.75" x14ac:dyDescent="0.2">
      <c r="A79" s="8"/>
      <c r="B79" s="8"/>
      <c r="C79" s="8"/>
      <c r="H79" s="24"/>
      <c r="J79" s="9"/>
      <c r="M79" s="28"/>
    </row>
    <row r="80" spans="1:15" s="7" customFormat="1" ht="12.75" x14ac:dyDescent="0.2">
      <c r="A80" s="8"/>
      <c r="B80" s="8"/>
      <c r="C80" s="8"/>
      <c r="H80" s="24"/>
      <c r="I80" s="14"/>
      <c r="J80" s="9"/>
      <c r="K80" s="8"/>
      <c r="L80" s="8"/>
      <c r="M80" s="28"/>
    </row>
    <row r="81" spans="1:12" s="7" customFormat="1" ht="12.75" x14ac:dyDescent="0.2">
      <c r="C81" s="8"/>
      <c r="H81" s="24"/>
      <c r="I81" s="8"/>
      <c r="J81" s="8"/>
      <c r="K81" s="8"/>
      <c r="L81" s="8"/>
    </row>
    <row r="82" spans="1:12" s="7" customFormat="1" ht="12.75" x14ac:dyDescent="0.2">
      <c r="C82" s="8"/>
      <c r="K82" s="8"/>
      <c r="L82" s="8"/>
    </row>
    <row r="83" spans="1:12" s="7" customFormat="1" ht="12.75" x14ac:dyDescent="0.2">
      <c r="C83" s="8"/>
      <c r="G83" s="8"/>
      <c r="H83" s="24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7" t="s">
        <v>54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7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7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7" t="s">
        <v>27</v>
      </c>
      <c r="K88" s="8"/>
      <c r="L88" s="9"/>
    </row>
    <row r="89" spans="1:12" ht="57.95" customHeight="1" x14ac:dyDescent="0.25">
      <c r="A89" s="64"/>
      <c r="B89" s="64"/>
      <c r="C89" s="65"/>
      <c r="D89" s="65"/>
      <c r="E89" s="65"/>
      <c r="F89" s="65"/>
      <c r="G89" s="66" t="s">
        <v>52</v>
      </c>
      <c r="H89" s="65"/>
      <c r="I89" s="65"/>
      <c r="J89" s="65"/>
      <c r="K89" s="65"/>
      <c r="L89" s="65"/>
    </row>
    <row r="90" spans="1:12" ht="12.75" customHeight="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</row>
    <row r="91" spans="1:12" ht="12.75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</row>
    <row r="92" spans="1:12" ht="12.7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 ht="12.75" customHeight="1" x14ac:dyDescent="0.25">
      <c r="A93" s="9" t="s">
        <v>19</v>
      </c>
      <c r="B93" s="9"/>
      <c r="C93" s="9"/>
      <c r="D93" s="9" t="s">
        <v>53</v>
      </c>
      <c r="E93" s="8"/>
      <c r="F93" s="8"/>
      <c r="G93" s="8"/>
      <c r="H93" s="8"/>
      <c r="I93" s="8"/>
      <c r="J93" s="8"/>
      <c r="K93" s="8"/>
      <c r="L93" s="8"/>
    </row>
    <row r="94" spans="1:12" ht="12.75" customHeight="1" x14ac:dyDescent="0.25">
      <c r="A94" s="9" t="s">
        <v>20</v>
      </c>
      <c r="B94" s="9"/>
      <c r="C94" s="9"/>
      <c r="D94" s="9" t="s">
        <v>41</v>
      </c>
      <c r="E94" s="8"/>
      <c r="F94" s="8"/>
      <c r="G94" s="8"/>
      <c r="H94" s="8"/>
      <c r="I94" s="8"/>
      <c r="J94" s="8"/>
      <c r="K94" s="8"/>
      <c r="L94" s="8"/>
    </row>
    <row r="95" spans="1:12" ht="12.7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2" ht="12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 ht="12.75" customHeight="1" x14ac:dyDescent="0.25">
      <c r="A97" s="10"/>
      <c r="B97" s="10"/>
      <c r="C97" s="10"/>
      <c r="D97" s="10"/>
      <c r="E97" s="10"/>
      <c r="F97" s="31"/>
      <c r="G97" s="30" t="s">
        <v>38</v>
      </c>
      <c r="H97" s="31"/>
      <c r="I97" s="31"/>
      <c r="J97" s="31"/>
      <c r="K97" s="31"/>
      <c r="L97" s="31"/>
    </row>
    <row r="98" spans="1:12" ht="12.75" customHeight="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</row>
    <row r="99" spans="1:12" ht="12.75" customHeight="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</row>
    <row r="100" spans="1:12" ht="12.75" customHeight="1" x14ac:dyDescent="0.25">
      <c r="A100" s="11" t="s">
        <v>63</v>
      </c>
      <c r="B100" s="11"/>
      <c r="C100" s="58"/>
      <c r="D100" s="58" t="s">
        <v>21</v>
      </c>
      <c r="E100" s="58"/>
      <c r="F100" s="58" t="s">
        <v>22</v>
      </c>
      <c r="G100" s="58"/>
      <c r="H100" s="58" t="s">
        <v>23</v>
      </c>
      <c r="I100" s="58"/>
      <c r="J100" s="58" t="s">
        <v>24</v>
      </c>
      <c r="K100" s="8"/>
      <c r="L100" s="8"/>
    </row>
    <row r="101" spans="1:12" ht="12.7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 ht="12.75" customHeight="1" x14ac:dyDescent="0.25">
      <c r="A102" s="90"/>
      <c r="B102" s="91"/>
      <c r="C102" s="13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 ht="12.75" customHeight="1" x14ac:dyDescent="0.25">
      <c r="A103" s="14"/>
      <c r="B103" s="14"/>
      <c r="C103" s="14"/>
      <c r="D103" s="78" t="s">
        <v>201</v>
      </c>
      <c r="E103" s="13"/>
      <c r="F103" s="14"/>
      <c r="G103" s="14"/>
      <c r="H103" s="14"/>
      <c r="I103" s="14"/>
      <c r="J103" s="87" t="s">
        <v>65</v>
      </c>
      <c r="K103" s="87"/>
      <c r="L103" s="87"/>
    </row>
    <row r="104" spans="1:12" ht="12.75" customHeight="1" x14ac:dyDescent="0.25">
      <c r="A104" s="90"/>
      <c r="B104" s="91"/>
      <c r="C104" s="13"/>
      <c r="D104" s="79" t="s">
        <v>43</v>
      </c>
      <c r="E104" s="16"/>
      <c r="F104" s="14"/>
      <c r="G104" s="14"/>
      <c r="H104" s="14"/>
      <c r="I104" s="14"/>
      <c r="J104" s="87"/>
      <c r="K104" s="87"/>
      <c r="L104" s="87"/>
    </row>
    <row r="105" spans="1:12" ht="12.75" customHeight="1" x14ac:dyDescent="0.25">
      <c r="A105" s="14"/>
      <c r="B105" s="14"/>
      <c r="C105" s="14"/>
      <c r="D105" s="21" t="s">
        <v>203</v>
      </c>
      <c r="E105" s="18"/>
      <c r="F105" s="12" t="str">
        <f>IF(E103=1,D103,IF(E107=1,D107,""))</f>
        <v/>
      </c>
      <c r="G105" s="13"/>
      <c r="H105" s="71"/>
      <c r="I105" s="14"/>
      <c r="J105" s="14"/>
      <c r="K105" s="14"/>
      <c r="L105" s="14"/>
    </row>
    <row r="106" spans="1:12" ht="12.75" customHeight="1" x14ac:dyDescent="0.25">
      <c r="A106" s="90"/>
      <c r="B106" s="91"/>
      <c r="C106" s="13"/>
      <c r="D106" s="19"/>
      <c r="E106" s="20"/>
      <c r="F106" s="15" t="str">
        <f>IF(E103=1,D104,IF(E107=1,D108,""))</f>
        <v/>
      </c>
      <c r="G106" s="16"/>
      <c r="H106" s="71"/>
      <c r="I106" s="14"/>
      <c r="J106" s="14"/>
      <c r="K106" s="14"/>
      <c r="L106" s="14"/>
    </row>
    <row r="107" spans="1:12" ht="12.75" customHeight="1" x14ac:dyDescent="0.25">
      <c r="A107" s="14"/>
      <c r="B107" s="14"/>
      <c r="C107" s="14"/>
      <c r="D107" s="78" t="s">
        <v>202</v>
      </c>
      <c r="E107" s="13"/>
      <c r="F107" s="17"/>
      <c r="G107" s="18"/>
      <c r="H107" s="71"/>
      <c r="I107" s="14"/>
      <c r="J107" s="14"/>
      <c r="K107" s="14"/>
      <c r="L107" s="14"/>
    </row>
    <row r="108" spans="1:12" ht="12.75" customHeight="1" x14ac:dyDescent="0.25">
      <c r="A108" s="90"/>
      <c r="B108" s="91"/>
      <c r="C108" s="13"/>
      <c r="D108" s="79" t="s">
        <v>69</v>
      </c>
      <c r="E108" s="14"/>
      <c r="F108" s="17"/>
      <c r="G108" s="18"/>
      <c r="H108" s="71"/>
      <c r="I108" s="14"/>
      <c r="J108" s="14"/>
      <c r="K108" s="14"/>
      <c r="L108" s="14"/>
    </row>
    <row r="109" spans="1:12" ht="12.75" customHeight="1" x14ac:dyDescent="0.25">
      <c r="A109" s="14"/>
      <c r="B109" s="14"/>
      <c r="C109" s="14"/>
      <c r="D109" s="14"/>
      <c r="E109" s="14"/>
      <c r="F109" s="21" t="s">
        <v>207</v>
      </c>
      <c r="G109" s="18"/>
      <c r="H109" s="67" t="str">
        <f>IF(G105=1,F105,IF(G113=1,F113,""))</f>
        <v/>
      </c>
      <c r="I109" s="13" t="s">
        <v>55</v>
      </c>
      <c r="J109" s="14"/>
      <c r="K109" s="14"/>
      <c r="L109" s="14"/>
    </row>
    <row r="110" spans="1:12" ht="12.75" customHeight="1" x14ac:dyDescent="0.25">
      <c r="A110" s="90"/>
      <c r="B110" s="91"/>
      <c r="C110" s="13"/>
      <c r="D110" s="14"/>
      <c r="E110" s="14"/>
      <c r="F110" s="17"/>
      <c r="G110" s="18"/>
      <c r="H110" s="68" t="str">
        <f>IF(G105=1,F106,IF(G113=1,F114,""))</f>
        <v/>
      </c>
      <c r="I110" s="16"/>
      <c r="J110" s="14"/>
      <c r="K110" s="14"/>
      <c r="L110" s="14"/>
    </row>
    <row r="111" spans="1:12" ht="12.75" customHeight="1" x14ac:dyDescent="0.25">
      <c r="A111" s="14"/>
      <c r="B111" s="14"/>
      <c r="C111" s="14"/>
      <c r="D111" s="78" t="s">
        <v>204</v>
      </c>
      <c r="E111" s="13"/>
      <c r="F111" s="17"/>
      <c r="G111" s="18"/>
      <c r="H111" s="27"/>
      <c r="I111" s="18"/>
      <c r="J111" s="14"/>
      <c r="K111" s="14"/>
      <c r="L111" s="14"/>
    </row>
    <row r="112" spans="1:12" ht="12.75" customHeight="1" x14ac:dyDescent="0.25">
      <c r="A112" s="90"/>
      <c r="B112" s="91"/>
      <c r="C112" s="13"/>
      <c r="D112" s="79" t="s">
        <v>45</v>
      </c>
      <c r="E112" s="16"/>
      <c r="F112" s="19"/>
      <c r="G112" s="20"/>
      <c r="H112" s="27"/>
      <c r="I112" s="18"/>
      <c r="J112" s="14"/>
      <c r="K112" s="14"/>
      <c r="L112" s="14"/>
    </row>
    <row r="113" spans="1:15" ht="12.75" customHeight="1" x14ac:dyDescent="0.25">
      <c r="A113" s="14"/>
      <c r="B113" s="14"/>
      <c r="C113" s="14"/>
      <c r="D113" s="21" t="s">
        <v>206</v>
      </c>
      <c r="E113" s="18"/>
      <c r="F113" s="12" t="str">
        <f>IF(E111=1,D111,IF(E115=1,D115,""))</f>
        <v/>
      </c>
      <c r="G113" s="13"/>
      <c r="H113" s="27"/>
      <c r="I113" s="18"/>
      <c r="J113" s="14"/>
      <c r="K113" s="14"/>
      <c r="L113" s="14"/>
    </row>
    <row r="114" spans="1:15" ht="12.75" customHeight="1" x14ac:dyDescent="0.25">
      <c r="A114" s="90"/>
      <c r="B114" s="91"/>
      <c r="C114" s="13"/>
      <c r="D114" s="19"/>
      <c r="E114" s="20"/>
      <c r="F114" s="15" t="str">
        <f>IF(E111=1,D112,IF(E115=1,D116,""))</f>
        <v/>
      </c>
      <c r="G114" s="14"/>
      <c r="H114" s="27"/>
      <c r="I114" s="18"/>
      <c r="J114" s="14"/>
      <c r="K114" s="14"/>
      <c r="L114" s="14"/>
    </row>
    <row r="115" spans="1:15" ht="12.75" customHeight="1" x14ac:dyDescent="0.25">
      <c r="A115" s="14"/>
      <c r="B115" s="14"/>
      <c r="C115" s="14"/>
      <c r="D115" s="78" t="s">
        <v>205</v>
      </c>
      <c r="E115" s="13"/>
      <c r="F115" s="14"/>
      <c r="G115" s="14"/>
      <c r="H115" s="27"/>
      <c r="I115" s="18"/>
      <c r="J115" s="14"/>
      <c r="K115" s="14"/>
      <c r="L115" s="14"/>
    </row>
    <row r="116" spans="1:15" ht="12.75" customHeight="1" x14ac:dyDescent="0.25">
      <c r="A116" s="90"/>
      <c r="B116" s="91"/>
      <c r="C116" s="13"/>
      <c r="D116" s="79" t="s">
        <v>56</v>
      </c>
      <c r="E116" s="14"/>
      <c r="F116" s="14"/>
      <c r="G116" s="14"/>
      <c r="H116" s="27"/>
      <c r="I116" s="18"/>
      <c r="J116" s="14"/>
      <c r="K116" s="14"/>
      <c r="L116" s="14"/>
    </row>
    <row r="117" spans="1:15" ht="12.75" customHeight="1" x14ac:dyDescent="0.25">
      <c r="A117" s="14"/>
      <c r="B117" s="14"/>
      <c r="C117" s="14"/>
      <c r="D117" s="14"/>
      <c r="E117" s="14"/>
      <c r="F117" s="14"/>
      <c r="G117" s="14"/>
      <c r="H117" s="69" t="s">
        <v>208</v>
      </c>
      <c r="I117" s="18"/>
      <c r="J117" s="12" t="str">
        <f>IF(I109=1,H109,IF(I125=1,H125,""))</f>
        <v/>
      </c>
      <c r="K117" s="13"/>
      <c r="L117" s="14"/>
    </row>
    <row r="118" spans="1:15" ht="12.75" customHeight="1" x14ac:dyDescent="0.25">
      <c r="A118" s="90"/>
      <c r="B118" s="91"/>
      <c r="C118" s="13"/>
      <c r="D118" s="14"/>
      <c r="E118" s="14"/>
      <c r="F118" s="14"/>
      <c r="G118" s="14"/>
      <c r="H118" s="27"/>
      <c r="I118" s="18"/>
      <c r="J118" s="15" t="str">
        <f>IF(I109=1,H110,IF(I125=1,H126,""))</f>
        <v/>
      </c>
      <c r="K118" s="16"/>
      <c r="L118" s="14"/>
    </row>
    <row r="119" spans="1:15" ht="12.75" customHeight="1" x14ac:dyDescent="0.25">
      <c r="A119" s="14"/>
      <c r="B119" s="14"/>
      <c r="C119" s="14"/>
      <c r="D119" s="78" t="s">
        <v>209</v>
      </c>
      <c r="E119" s="13"/>
      <c r="F119" s="14"/>
      <c r="G119" s="14"/>
      <c r="H119" s="27"/>
      <c r="I119" s="18"/>
      <c r="J119" s="17"/>
      <c r="K119" s="18"/>
      <c r="L119" s="14"/>
    </row>
    <row r="120" spans="1:15" ht="12.75" customHeight="1" x14ac:dyDescent="0.25">
      <c r="A120" s="90"/>
      <c r="B120" s="91"/>
      <c r="C120" s="13"/>
      <c r="D120" s="79" t="s">
        <v>50</v>
      </c>
      <c r="E120" s="16"/>
      <c r="F120" s="14"/>
      <c r="G120" s="14"/>
      <c r="H120" s="27"/>
      <c r="I120" s="18"/>
      <c r="J120" s="17"/>
      <c r="K120" s="18"/>
      <c r="L120" s="14"/>
    </row>
    <row r="121" spans="1:15" ht="12.75" customHeight="1" x14ac:dyDescent="0.25">
      <c r="A121" s="14"/>
      <c r="B121" s="14"/>
      <c r="C121" s="14"/>
      <c r="D121" s="21" t="s">
        <v>213</v>
      </c>
      <c r="E121" s="18"/>
      <c r="F121" s="12" t="str">
        <f>IF(E119=1,D119,IF(E123=1,D123,""))</f>
        <v/>
      </c>
      <c r="G121" s="13"/>
      <c r="H121" s="27"/>
      <c r="I121" s="18"/>
      <c r="J121" s="17"/>
      <c r="K121" s="18"/>
      <c r="L121" s="14"/>
    </row>
    <row r="122" spans="1:15" ht="12.75" customHeight="1" x14ac:dyDescent="0.25">
      <c r="A122" s="90"/>
      <c r="B122" s="91"/>
      <c r="C122" s="13"/>
      <c r="D122" s="19"/>
      <c r="E122" s="20"/>
      <c r="F122" s="15" t="str">
        <f>IF(E119=1,D120,IF(E123=1,D124,""))</f>
        <v/>
      </c>
      <c r="G122" s="16"/>
      <c r="H122" s="27"/>
      <c r="I122" s="18"/>
      <c r="J122" s="17"/>
      <c r="K122" s="18"/>
      <c r="L122" s="14"/>
      <c r="N122" s="7"/>
      <c r="O122" s="7"/>
    </row>
    <row r="123" spans="1:15" ht="12.75" customHeight="1" x14ac:dyDescent="0.25">
      <c r="A123" s="14"/>
      <c r="B123" s="14"/>
      <c r="C123" s="14"/>
      <c r="D123" s="78" t="s">
        <v>210</v>
      </c>
      <c r="E123" s="13"/>
      <c r="F123" s="17"/>
      <c r="G123" s="18"/>
      <c r="H123" s="27"/>
      <c r="I123" s="18"/>
      <c r="J123" s="17"/>
      <c r="K123" s="18"/>
      <c r="L123" s="14"/>
      <c r="N123" s="7"/>
      <c r="O123" s="7"/>
    </row>
    <row r="124" spans="1:15" ht="12.75" customHeight="1" x14ac:dyDescent="0.25">
      <c r="A124" s="90"/>
      <c r="B124" s="91"/>
      <c r="C124" s="13"/>
      <c r="D124" s="79" t="s">
        <v>49</v>
      </c>
      <c r="E124" s="14"/>
      <c r="F124" s="17"/>
      <c r="G124" s="18"/>
      <c r="H124" s="70"/>
      <c r="I124" s="20"/>
      <c r="J124" s="17"/>
      <c r="K124" s="18"/>
      <c r="L124" s="14"/>
      <c r="N124" s="7"/>
      <c r="O124" s="7"/>
    </row>
    <row r="125" spans="1:15" ht="12.75" customHeight="1" x14ac:dyDescent="0.25">
      <c r="A125" s="14"/>
      <c r="B125" s="14"/>
      <c r="C125" s="14"/>
      <c r="D125" s="14"/>
      <c r="E125" s="14"/>
      <c r="F125" s="21" t="s">
        <v>214</v>
      </c>
      <c r="G125" s="18"/>
      <c r="H125" s="67" t="str">
        <f>IF(G121=1,F121,IF(G129=1,F129,""))</f>
        <v/>
      </c>
      <c r="I125" s="13" t="s">
        <v>55</v>
      </c>
      <c r="J125" s="17"/>
      <c r="K125" s="18"/>
      <c r="L125" s="14"/>
      <c r="N125" s="7"/>
      <c r="O125" s="7"/>
    </row>
    <row r="126" spans="1:15" ht="12.75" customHeight="1" x14ac:dyDescent="0.25">
      <c r="A126" s="90"/>
      <c r="B126" s="91"/>
      <c r="C126" s="13"/>
      <c r="D126" s="14"/>
      <c r="E126" s="14"/>
      <c r="F126" s="17"/>
      <c r="G126" s="18"/>
      <c r="H126" s="68" t="str">
        <f>IF(G121=1,F122,IF(G129=1,F130,""))</f>
        <v/>
      </c>
      <c r="I126" s="14"/>
      <c r="J126" s="17"/>
      <c r="K126" s="18"/>
      <c r="L126" s="14"/>
      <c r="N126" s="7"/>
      <c r="O126" s="7"/>
    </row>
    <row r="127" spans="1:15" ht="12.75" customHeight="1" x14ac:dyDescent="0.25">
      <c r="A127" s="14"/>
      <c r="B127" s="14"/>
      <c r="C127" s="14"/>
      <c r="D127" s="78" t="s">
        <v>211</v>
      </c>
      <c r="E127" s="13"/>
      <c r="F127" s="17"/>
      <c r="G127" s="18"/>
      <c r="H127" s="71"/>
      <c r="I127" s="14"/>
      <c r="J127" s="17"/>
      <c r="K127" s="18"/>
      <c r="L127" s="14"/>
      <c r="N127" s="7"/>
      <c r="O127" s="7"/>
    </row>
    <row r="128" spans="1:15" ht="12.75" customHeight="1" x14ac:dyDescent="0.25">
      <c r="A128" s="90"/>
      <c r="B128" s="91"/>
      <c r="C128" s="13"/>
      <c r="D128" s="79" t="s">
        <v>46</v>
      </c>
      <c r="E128" s="16"/>
      <c r="F128" s="19"/>
      <c r="G128" s="20"/>
      <c r="H128" s="71"/>
      <c r="I128" s="14"/>
      <c r="J128" s="17"/>
      <c r="K128" s="18"/>
      <c r="L128" s="14"/>
      <c r="N128" s="7"/>
      <c r="O128" s="7"/>
    </row>
    <row r="129" spans="1:15" ht="12.75" customHeight="1" x14ac:dyDescent="0.25">
      <c r="A129" s="14"/>
      <c r="B129" s="14"/>
      <c r="C129" s="14"/>
      <c r="D129" s="21" t="s">
        <v>182</v>
      </c>
      <c r="E129" s="18"/>
      <c r="F129" s="12" t="str">
        <f>IF(E127=1,D127,IF(E131=1,D131,""))</f>
        <v/>
      </c>
      <c r="G129" s="13"/>
      <c r="H129" s="71"/>
      <c r="I129" s="14"/>
      <c r="J129" s="17"/>
      <c r="K129" s="18"/>
      <c r="L129" s="14"/>
      <c r="N129" s="7"/>
      <c r="O129" s="7"/>
    </row>
    <row r="130" spans="1:15" ht="12.75" customHeight="1" x14ac:dyDescent="0.25">
      <c r="A130" s="90"/>
      <c r="B130" s="91"/>
      <c r="C130" s="13"/>
      <c r="D130" s="19"/>
      <c r="E130" s="20"/>
      <c r="F130" s="15" t="str">
        <f>IF(E127=1,D128,IF(E131=1,D132,""))</f>
        <v/>
      </c>
      <c r="G130" s="14"/>
      <c r="H130" s="71"/>
      <c r="I130" s="14"/>
      <c r="J130" s="21"/>
      <c r="K130" s="18"/>
      <c r="L130" s="14"/>
      <c r="N130" s="7"/>
      <c r="O130" s="7"/>
    </row>
    <row r="131" spans="1:15" ht="12.75" customHeight="1" x14ac:dyDescent="0.25">
      <c r="A131" s="14"/>
      <c r="B131" s="14"/>
      <c r="C131" s="14"/>
      <c r="D131" s="78" t="s">
        <v>212</v>
      </c>
      <c r="E131" s="13"/>
      <c r="F131" s="14"/>
      <c r="G131" s="14"/>
      <c r="H131" s="71"/>
      <c r="I131" s="14"/>
      <c r="J131" s="17"/>
      <c r="K131" s="18"/>
      <c r="L131" s="14"/>
      <c r="N131" s="7"/>
      <c r="O131" s="7"/>
    </row>
    <row r="132" spans="1:15" ht="12.75" customHeight="1" x14ac:dyDescent="0.25">
      <c r="A132" s="90"/>
      <c r="B132" s="91"/>
      <c r="C132" s="13"/>
      <c r="D132" s="79" t="s">
        <v>58</v>
      </c>
      <c r="E132" s="14"/>
      <c r="F132" s="14"/>
      <c r="G132" s="14"/>
      <c r="H132" s="71"/>
      <c r="I132" s="14"/>
      <c r="J132" s="17"/>
      <c r="K132" s="18"/>
      <c r="L132" s="75" t="s">
        <v>197</v>
      </c>
      <c r="N132" s="7"/>
      <c r="O132" s="7"/>
    </row>
    <row r="133" spans="1:15" ht="12.75" customHeight="1" x14ac:dyDescent="0.25">
      <c r="A133" s="14"/>
      <c r="B133" s="14"/>
      <c r="C133" s="14"/>
      <c r="D133" s="14"/>
      <c r="E133" s="14"/>
      <c r="F133" s="14"/>
      <c r="G133" s="14"/>
      <c r="H133" s="71"/>
      <c r="I133" s="14"/>
      <c r="J133" s="21" t="s">
        <v>215</v>
      </c>
      <c r="K133" s="18"/>
      <c r="L133" s="12" t="str">
        <f>IF(K117=1,J117,IF(K149=1,J149,""))</f>
        <v/>
      </c>
      <c r="N133" s="7"/>
      <c r="O133" s="7"/>
    </row>
    <row r="134" spans="1:15" ht="12.75" customHeight="1" x14ac:dyDescent="0.25">
      <c r="A134" s="90"/>
      <c r="B134" s="91"/>
      <c r="C134" s="13"/>
      <c r="D134" s="14"/>
      <c r="E134" s="14"/>
      <c r="F134" s="14"/>
      <c r="G134" s="14"/>
      <c r="H134" s="71"/>
      <c r="I134" s="14"/>
      <c r="J134" s="17"/>
      <c r="K134" s="18"/>
      <c r="L134" s="15" t="str">
        <f>IF(K117=1,J118,IF(K149=1,J150,""))</f>
        <v/>
      </c>
      <c r="N134" s="7"/>
      <c r="O134" s="7"/>
    </row>
    <row r="135" spans="1:15" ht="12.75" customHeight="1" x14ac:dyDescent="0.25">
      <c r="A135" s="14"/>
      <c r="B135" s="14"/>
      <c r="C135" s="14"/>
      <c r="D135" s="78" t="s">
        <v>216</v>
      </c>
      <c r="E135" s="13"/>
      <c r="F135" s="14"/>
      <c r="G135" s="14"/>
      <c r="H135" s="71"/>
      <c r="I135" s="14"/>
      <c r="J135" s="17"/>
      <c r="K135" s="18"/>
      <c r="L135" s="14"/>
      <c r="N135" s="7"/>
      <c r="O135" s="7"/>
    </row>
    <row r="136" spans="1:15" ht="12.75" customHeight="1" x14ac:dyDescent="0.25">
      <c r="A136" s="90"/>
      <c r="B136" s="91"/>
      <c r="C136" s="13"/>
      <c r="D136" s="79" t="s">
        <v>42</v>
      </c>
      <c r="E136" s="16"/>
      <c r="F136" s="14"/>
      <c r="G136" s="14"/>
      <c r="H136" s="71"/>
      <c r="I136" s="14"/>
      <c r="J136" s="17"/>
      <c r="K136" s="18"/>
      <c r="L136" s="14"/>
      <c r="N136" s="7"/>
      <c r="O136" s="7"/>
    </row>
    <row r="137" spans="1:15" ht="12.75" customHeight="1" x14ac:dyDescent="0.25">
      <c r="A137" s="14"/>
      <c r="B137" s="14"/>
      <c r="C137" s="14"/>
      <c r="D137" s="21" t="s">
        <v>218</v>
      </c>
      <c r="E137" s="18"/>
      <c r="F137" s="12" t="str">
        <f>IF(E135=1,D135,IF(E139=1,D139,""))</f>
        <v/>
      </c>
      <c r="G137" s="13"/>
      <c r="H137" s="71"/>
      <c r="I137" s="14"/>
      <c r="J137" s="17"/>
      <c r="K137" s="18"/>
      <c r="L137" s="14"/>
      <c r="N137" s="7"/>
      <c r="O137" s="7"/>
    </row>
    <row r="138" spans="1:15" ht="12.75" customHeight="1" x14ac:dyDescent="0.25">
      <c r="A138" s="90"/>
      <c r="B138" s="91"/>
      <c r="C138" s="13"/>
      <c r="D138" s="19"/>
      <c r="E138" s="20"/>
      <c r="F138" s="15" t="str">
        <f>IF(E135=1,D136,IF(E139=1,D140,""))</f>
        <v/>
      </c>
      <c r="G138" s="16"/>
      <c r="H138" s="71"/>
      <c r="I138" s="14"/>
      <c r="J138" s="17"/>
      <c r="K138" s="18"/>
      <c r="L138" s="14"/>
      <c r="N138" s="7"/>
      <c r="O138" s="7"/>
    </row>
    <row r="139" spans="1:15" ht="12.75" customHeight="1" x14ac:dyDescent="0.25">
      <c r="A139" s="14"/>
      <c r="B139" s="14"/>
      <c r="C139" s="14"/>
      <c r="D139" s="78" t="s">
        <v>217</v>
      </c>
      <c r="E139" s="13"/>
      <c r="F139" s="17"/>
      <c r="G139" s="18"/>
      <c r="H139" s="71"/>
      <c r="I139" s="14"/>
      <c r="J139" s="17"/>
      <c r="K139" s="18"/>
      <c r="L139" s="14"/>
      <c r="N139" s="7"/>
      <c r="O139" s="7"/>
    </row>
    <row r="140" spans="1:15" ht="12.75" customHeight="1" x14ac:dyDescent="0.25">
      <c r="A140" s="90"/>
      <c r="B140" s="91"/>
      <c r="C140" s="13"/>
      <c r="D140" s="79" t="s">
        <v>45</v>
      </c>
      <c r="E140" s="14"/>
      <c r="F140" s="17"/>
      <c r="G140" s="18"/>
      <c r="H140" s="71"/>
      <c r="I140" s="14"/>
      <c r="J140" s="17"/>
      <c r="K140" s="18"/>
      <c r="L140" s="14"/>
      <c r="N140" s="7"/>
      <c r="O140" s="7"/>
    </row>
    <row r="141" spans="1:15" ht="12.75" customHeight="1" x14ac:dyDescent="0.25">
      <c r="A141" s="14"/>
      <c r="B141" s="14"/>
      <c r="C141" s="14"/>
      <c r="D141" s="14"/>
      <c r="E141" s="14"/>
      <c r="F141" s="21" t="s">
        <v>222</v>
      </c>
      <c r="G141" s="18"/>
      <c r="H141" s="67" t="str">
        <f>IF(G137=1,F137,IF(G145=1,F145,""))</f>
        <v/>
      </c>
      <c r="I141" s="13" t="s">
        <v>55</v>
      </c>
      <c r="J141" s="17"/>
      <c r="K141" s="18"/>
      <c r="L141" s="14"/>
      <c r="N141" s="7"/>
      <c r="O141" s="7"/>
    </row>
    <row r="142" spans="1:15" ht="12.75" customHeight="1" x14ac:dyDescent="0.25">
      <c r="A142" s="90"/>
      <c r="B142" s="91"/>
      <c r="C142" s="13"/>
      <c r="D142" s="14"/>
      <c r="E142" s="14"/>
      <c r="F142" s="17"/>
      <c r="G142" s="18"/>
      <c r="H142" s="68" t="str">
        <f>IF(G137=1,F138,IF(G145=1,F146,""))</f>
        <v/>
      </c>
      <c r="I142" s="16"/>
      <c r="J142" s="17"/>
      <c r="K142" s="18"/>
      <c r="L142" s="14"/>
      <c r="N142" s="7"/>
      <c r="O142" s="7"/>
    </row>
    <row r="143" spans="1:15" ht="12.75" customHeight="1" x14ac:dyDescent="0.25">
      <c r="A143" s="14"/>
      <c r="B143" s="14"/>
      <c r="C143" s="14"/>
      <c r="D143" s="78" t="s">
        <v>219</v>
      </c>
      <c r="E143" s="13"/>
      <c r="F143" s="17"/>
      <c r="G143" s="18"/>
      <c r="H143" s="27"/>
      <c r="I143" s="18"/>
      <c r="J143" s="17"/>
      <c r="K143" s="18"/>
      <c r="L143" s="14"/>
      <c r="N143" s="7"/>
      <c r="O143" s="7"/>
    </row>
    <row r="144" spans="1:15" ht="12.75" customHeight="1" x14ac:dyDescent="0.25">
      <c r="A144" s="90"/>
      <c r="B144" s="91"/>
      <c r="C144" s="13"/>
      <c r="D144" s="79" t="s">
        <v>50</v>
      </c>
      <c r="E144" s="16"/>
      <c r="F144" s="19"/>
      <c r="G144" s="20"/>
      <c r="H144" s="27"/>
      <c r="I144" s="18"/>
      <c r="J144" s="17"/>
      <c r="K144" s="18"/>
      <c r="L144" s="14"/>
      <c r="N144" s="7"/>
      <c r="O144" s="7"/>
    </row>
    <row r="145" spans="1:15" ht="12.75" customHeight="1" x14ac:dyDescent="0.25">
      <c r="A145" s="14"/>
      <c r="B145" s="14"/>
      <c r="C145" s="14"/>
      <c r="D145" s="21" t="s">
        <v>221</v>
      </c>
      <c r="E145" s="18"/>
      <c r="F145" s="12" t="str">
        <f>IF(E143=1,D143,IF(E147=1,D147,""))</f>
        <v/>
      </c>
      <c r="G145" s="13"/>
      <c r="H145" s="27"/>
      <c r="I145" s="18"/>
      <c r="J145" s="17"/>
      <c r="K145" s="18"/>
      <c r="L145" s="14"/>
      <c r="N145" s="7"/>
      <c r="O145" s="7"/>
    </row>
    <row r="146" spans="1:15" ht="12.75" customHeight="1" x14ac:dyDescent="0.25">
      <c r="A146" s="90"/>
      <c r="B146" s="91"/>
      <c r="C146" s="13"/>
      <c r="D146" s="19"/>
      <c r="E146" s="20"/>
      <c r="F146" s="15" t="str">
        <f>IF(E143=1,D144,IF(E147=1,D148,""))</f>
        <v/>
      </c>
      <c r="G146" s="14"/>
      <c r="H146" s="27"/>
      <c r="I146" s="18"/>
      <c r="J146" s="17"/>
      <c r="K146" s="18"/>
      <c r="L146" s="14"/>
      <c r="N146" s="7"/>
      <c r="O146" s="7"/>
    </row>
    <row r="147" spans="1:15" ht="12.75" customHeight="1" x14ac:dyDescent="0.25">
      <c r="A147" s="14"/>
      <c r="B147" s="14"/>
      <c r="C147" s="14"/>
      <c r="D147" s="78" t="s">
        <v>220</v>
      </c>
      <c r="E147" s="13"/>
      <c r="F147" s="14"/>
      <c r="G147" s="14"/>
      <c r="H147" s="27"/>
      <c r="I147" s="18"/>
      <c r="J147" s="17"/>
      <c r="K147" s="18"/>
      <c r="L147" s="14"/>
      <c r="N147" s="7"/>
      <c r="O147" s="7"/>
    </row>
    <row r="148" spans="1:15" ht="12.75" customHeight="1" x14ac:dyDescent="0.25">
      <c r="A148" s="90"/>
      <c r="B148" s="91"/>
      <c r="C148" s="13"/>
      <c r="D148" s="79" t="s">
        <v>44</v>
      </c>
      <c r="E148" s="14"/>
      <c r="F148" s="14"/>
      <c r="G148" s="14"/>
      <c r="H148" s="27"/>
      <c r="I148" s="18"/>
      <c r="J148" s="19"/>
      <c r="K148" s="20"/>
      <c r="L148" s="14"/>
      <c r="N148" s="7"/>
      <c r="O148" s="7"/>
    </row>
    <row r="149" spans="1:15" ht="12.75" customHeight="1" x14ac:dyDescent="0.25">
      <c r="A149" s="14"/>
      <c r="B149" s="14"/>
      <c r="C149" s="14"/>
      <c r="D149" s="14"/>
      <c r="E149" s="14"/>
      <c r="F149" s="14"/>
      <c r="G149" s="14"/>
      <c r="H149" s="69" t="s">
        <v>223</v>
      </c>
      <c r="I149" s="18"/>
      <c r="J149" s="12" t="str">
        <f>IF(I141=1,H141,IF(I157=1,H157,""))</f>
        <v/>
      </c>
      <c r="K149" s="13"/>
      <c r="L149" s="14"/>
      <c r="N149" s="7"/>
      <c r="O149" s="7"/>
    </row>
    <row r="150" spans="1:15" ht="12.75" customHeight="1" x14ac:dyDescent="0.25">
      <c r="A150" s="90"/>
      <c r="B150" s="91"/>
      <c r="C150" s="13"/>
      <c r="D150" s="14"/>
      <c r="E150" s="14"/>
      <c r="F150" s="14"/>
      <c r="G150" s="14"/>
      <c r="H150" s="27"/>
      <c r="I150" s="18"/>
      <c r="J150" s="15" t="str">
        <f>IF(I141=1,H142,IF(I157=1,H158,""))</f>
        <v/>
      </c>
      <c r="K150" s="14"/>
      <c r="L150" s="14"/>
      <c r="N150" s="7"/>
      <c r="O150" s="7"/>
    </row>
    <row r="151" spans="1:15" ht="12.75" customHeight="1" x14ac:dyDescent="0.25">
      <c r="A151" s="14"/>
      <c r="B151" s="14"/>
      <c r="C151" s="14"/>
      <c r="D151" s="78" t="s">
        <v>224</v>
      </c>
      <c r="E151" s="13"/>
      <c r="F151" s="14"/>
      <c r="G151" s="14"/>
      <c r="H151" s="27"/>
      <c r="I151" s="18"/>
      <c r="J151" s="14"/>
      <c r="K151" s="14"/>
      <c r="L151" s="14"/>
      <c r="N151" s="7"/>
      <c r="O151" s="7"/>
    </row>
    <row r="152" spans="1:15" ht="12.75" customHeight="1" x14ac:dyDescent="0.25">
      <c r="A152" s="90"/>
      <c r="B152" s="91"/>
      <c r="C152" s="13"/>
      <c r="D152" s="79" t="s">
        <v>43</v>
      </c>
      <c r="E152" s="16"/>
      <c r="F152" s="14"/>
      <c r="G152" s="14"/>
      <c r="H152" s="27"/>
      <c r="I152" s="18"/>
      <c r="J152" s="14"/>
      <c r="K152" s="14"/>
      <c r="L152" s="14"/>
      <c r="N152" s="7"/>
      <c r="O152" s="7"/>
    </row>
    <row r="153" spans="1:15" ht="12.75" customHeight="1" x14ac:dyDescent="0.25">
      <c r="A153" s="14"/>
      <c r="B153" s="14"/>
      <c r="C153" s="14"/>
      <c r="D153" s="21" t="s">
        <v>227</v>
      </c>
      <c r="E153" s="18"/>
      <c r="F153" s="12" t="str">
        <f>IF(E151=1,D151,IF(E155=1,D155,""))</f>
        <v/>
      </c>
      <c r="G153" s="13"/>
      <c r="H153" s="27"/>
      <c r="I153" s="18"/>
      <c r="J153" s="14"/>
      <c r="K153" s="14"/>
      <c r="L153" s="14"/>
      <c r="N153" s="7"/>
      <c r="O153" s="7"/>
    </row>
    <row r="154" spans="1:15" ht="12.75" customHeight="1" x14ac:dyDescent="0.25">
      <c r="A154" s="94"/>
      <c r="B154" s="95"/>
      <c r="C154" s="13"/>
      <c r="D154" s="19"/>
      <c r="E154" s="20"/>
      <c r="F154" s="15" t="str">
        <f>IF(E151=1,D152,IF(E155=1,D156,""))</f>
        <v/>
      </c>
      <c r="G154" s="16"/>
      <c r="H154" s="27"/>
      <c r="I154" s="18"/>
      <c r="J154" s="14"/>
      <c r="K154" s="14"/>
      <c r="L154" s="14"/>
      <c r="N154" s="7"/>
      <c r="O154" s="7"/>
    </row>
    <row r="155" spans="1:15" ht="12.75" customHeight="1" x14ac:dyDescent="0.25">
      <c r="A155" s="14"/>
      <c r="B155" s="14"/>
      <c r="C155" s="14"/>
      <c r="D155" s="78" t="s">
        <v>225</v>
      </c>
      <c r="E155" s="13"/>
      <c r="F155" s="17"/>
      <c r="G155" s="18"/>
      <c r="H155" s="27"/>
      <c r="I155" s="18"/>
      <c r="J155" s="14"/>
      <c r="K155" s="14"/>
      <c r="L155" s="14"/>
      <c r="N155" s="7"/>
      <c r="O155" s="7"/>
    </row>
    <row r="156" spans="1:15" ht="12.75" customHeight="1" x14ac:dyDescent="0.25">
      <c r="A156" s="94"/>
      <c r="B156" s="95"/>
      <c r="C156" s="13"/>
      <c r="D156" s="79" t="s">
        <v>68</v>
      </c>
      <c r="E156" s="14"/>
      <c r="F156" s="17"/>
      <c r="G156" s="18"/>
      <c r="H156" s="70"/>
      <c r="I156" s="20"/>
      <c r="J156" s="14"/>
      <c r="K156" s="14"/>
      <c r="L156" s="14"/>
    </row>
    <row r="157" spans="1:15" ht="12.75" customHeight="1" x14ac:dyDescent="0.25">
      <c r="A157" s="14"/>
      <c r="B157" s="14"/>
      <c r="C157" s="14"/>
      <c r="D157" s="14"/>
      <c r="E157" s="14"/>
      <c r="F157" s="21" t="s">
        <v>230</v>
      </c>
      <c r="G157" s="18"/>
      <c r="H157" s="67" t="str">
        <f>IF(G153=1,F153,IF(G161=1,F161,""))</f>
        <v/>
      </c>
      <c r="I157" s="13" t="s">
        <v>55</v>
      </c>
      <c r="J157" s="14"/>
      <c r="K157" s="22"/>
      <c r="L157" s="14"/>
    </row>
    <row r="158" spans="1:15" ht="12.75" customHeight="1" x14ac:dyDescent="0.25">
      <c r="A158" s="94"/>
      <c r="B158" s="95"/>
      <c r="C158" s="13"/>
      <c r="D158" s="14"/>
      <c r="E158" s="14"/>
      <c r="F158" s="17"/>
      <c r="G158" s="18"/>
      <c r="H158" s="68" t="str">
        <f>IF(G153=1,F154,IF(G161=1,F162,""))</f>
        <v/>
      </c>
      <c r="I158" s="14"/>
      <c r="J158" s="14"/>
      <c r="K158" s="14"/>
      <c r="L158" s="14"/>
    </row>
    <row r="159" spans="1:15" ht="12.75" customHeight="1" x14ac:dyDescent="0.25">
      <c r="A159" s="14"/>
      <c r="B159" s="14"/>
      <c r="C159" s="14"/>
      <c r="D159" s="78" t="s">
        <v>228</v>
      </c>
      <c r="E159" s="13"/>
      <c r="F159" s="17"/>
      <c r="G159" s="18"/>
      <c r="H159" s="14"/>
      <c r="I159" s="14"/>
      <c r="J159" s="72"/>
      <c r="K159" s="73"/>
      <c r="L159" s="72"/>
    </row>
    <row r="160" spans="1:15" ht="12.75" customHeight="1" x14ac:dyDescent="0.25">
      <c r="A160" s="94"/>
      <c r="B160" s="95"/>
      <c r="C160" s="13"/>
      <c r="D160" s="79" t="s">
        <v>67</v>
      </c>
      <c r="E160" s="16"/>
      <c r="F160" s="19"/>
      <c r="G160" s="20"/>
      <c r="H160" s="14"/>
      <c r="I160" s="14"/>
      <c r="J160" s="27"/>
      <c r="K160" s="27"/>
      <c r="L160" s="27"/>
    </row>
    <row r="161" spans="1:12" ht="12.75" customHeight="1" x14ac:dyDescent="0.25">
      <c r="A161" s="14"/>
      <c r="B161" s="14"/>
      <c r="C161" s="14"/>
      <c r="D161" s="21" t="s">
        <v>229</v>
      </c>
      <c r="E161" s="18"/>
      <c r="F161" s="67" t="str">
        <f>IF(E159=1,D159,IF(E163=1,D163,""))</f>
        <v/>
      </c>
      <c r="G161" s="13"/>
      <c r="H161" s="14"/>
      <c r="I161" s="14"/>
      <c r="J161" s="27"/>
      <c r="K161" s="27"/>
      <c r="L161" s="27"/>
    </row>
    <row r="162" spans="1:12" ht="12.75" customHeight="1" x14ac:dyDescent="0.25">
      <c r="A162" s="94" t="s">
        <v>198</v>
      </c>
      <c r="B162" s="95"/>
      <c r="C162" s="13"/>
      <c r="D162" s="19"/>
      <c r="E162" s="20"/>
      <c r="F162" s="68" t="str">
        <f>IF(E159=1,D160,IF(E163=1,D164,""))</f>
        <v/>
      </c>
      <c r="G162" s="14"/>
      <c r="H162" s="14"/>
      <c r="I162" s="14"/>
      <c r="J162" s="29"/>
      <c r="K162" s="27"/>
      <c r="L162" s="27"/>
    </row>
    <row r="163" spans="1:12" ht="12.75" customHeight="1" x14ac:dyDescent="0.25">
      <c r="A163" s="14" t="s">
        <v>70</v>
      </c>
      <c r="B163" s="88" t="s">
        <v>200</v>
      </c>
      <c r="C163" s="89"/>
      <c r="D163" s="12" t="str">
        <f>IF(C162=1,A162,IF(C164=1,A164,""))</f>
        <v/>
      </c>
      <c r="E163" s="13"/>
      <c r="F163" s="71"/>
      <c r="G163" s="14"/>
      <c r="H163" s="7"/>
      <c r="I163" s="7"/>
      <c r="J163" s="7"/>
      <c r="K163" s="27"/>
      <c r="L163" s="27"/>
    </row>
    <row r="164" spans="1:12" ht="12.75" customHeight="1" x14ac:dyDescent="0.25">
      <c r="A164" s="94" t="s">
        <v>199</v>
      </c>
      <c r="B164" s="95"/>
      <c r="C164" s="13"/>
      <c r="D164" s="15" t="str">
        <f>IF(C162=1,A163,IF(C164=1,A165,""))</f>
        <v/>
      </c>
      <c r="E164" s="14"/>
      <c r="F164" s="14"/>
      <c r="G164" s="14"/>
      <c r="H164" s="23" t="s">
        <v>3</v>
      </c>
      <c r="I164" s="7"/>
      <c r="J164" s="27"/>
      <c r="K164" s="27"/>
      <c r="L164" s="27"/>
    </row>
    <row r="165" spans="1:12" ht="12.75" customHeight="1" x14ac:dyDescent="0.25">
      <c r="A165" s="17" t="s">
        <v>71</v>
      </c>
      <c r="B165" s="17"/>
      <c r="C165" s="27"/>
      <c r="D165" s="17"/>
      <c r="E165" s="14"/>
      <c r="F165" s="7"/>
      <c r="G165" s="7"/>
      <c r="H165" s="8"/>
      <c r="I165" s="7"/>
      <c r="J165" s="29"/>
      <c r="K165" s="27"/>
      <c r="L165" s="27"/>
    </row>
    <row r="166" spans="1:12" ht="12.75" customHeight="1" x14ac:dyDescent="0.25">
      <c r="A166" s="14"/>
      <c r="B166" s="14"/>
      <c r="C166" s="8"/>
      <c r="D166" s="7"/>
      <c r="E166" s="7"/>
      <c r="F166" s="7"/>
      <c r="G166" s="7"/>
      <c r="H166" s="24" t="s">
        <v>4</v>
      </c>
      <c r="I166" s="7"/>
      <c r="J166" s="9" t="str">
        <f>CONCATENATE(IF(K117=1,J117,IF(K149=1,J149,""))," ",IF(K117=1,J118,IF(K149=1,J150,"")))</f>
        <v xml:space="preserve"> </v>
      </c>
      <c r="K166" s="28"/>
      <c r="L166" s="28"/>
    </row>
    <row r="167" spans="1:12" ht="12.75" customHeight="1" x14ac:dyDescent="0.25">
      <c r="A167" s="8"/>
      <c r="B167" s="8"/>
      <c r="C167" s="8"/>
      <c r="D167" s="7"/>
      <c r="E167" s="7"/>
      <c r="F167" s="7"/>
      <c r="G167" s="7"/>
      <c r="H167" s="24" t="s">
        <v>5</v>
      </c>
      <c r="I167" s="7"/>
      <c r="J167" s="9" t="str">
        <f>CONCATENATE(IF(K117=0,J117,IF(K149=0,J149,""))," ",IF(K117=0,J118,IF(K149=0,J150,"")))</f>
        <v xml:space="preserve"> </v>
      </c>
      <c r="K167" s="7"/>
      <c r="L167" s="7"/>
    </row>
    <row r="168" spans="1:12" ht="12.75" customHeight="1" x14ac:dyDescent="0.25">
      <c r="A168" s="8"/>
      <c r="B168" s="8"/>
      <c r="C168" s="8"/>
      <c r="D168" s="7"/>
      <c r="E168" s="7"/>
      <c r="F168" s="7"/>
      <c r="G168" s="7"/>
      <c r="H168" s="24" t="s">
        <v>6</v>
      </c>
      <c r="I168" s="14"/>
      <c r="J168" s="9" t="str">
        <f>CONCATENATE(IF(I109=0,H109,IF(I125=0,H125,""))," ",IF(I109=0,H110,IF(I125=0,H126,"")))</f>
        <v xml:space="preserve"> </v>
      </c>
      <c r="K168" s="8"/>
      <c r="L168" s="8"/>
    </row>
    <row r="169" spans="1:12" ht="12.75" customHeight="1" x14ac:dyDescent="0.25">
      <c r="A169" s="7"/>
      <c r="B169" s="7"/>
      <c r="C169" s="8"/>
      <c r="D169" s="7"/>
      <c r="E169" s="7"/>
      <c r="F169" s="7"/>
      <c r="G169" s="7"/>
      <c r="H169" s="24" t="s">
        <v>6</v>
      </c>
      <c r="I169" s="8"/>
      <c r="J169" s="8" t="str">
        <f>CONCATENATE(IF(I141=0,H141,IF(I157=0,H157,""))," ",IF(I141=0,H142,IF(I157=0,H158,"")))</f>
        <v xml:space="preserve"> </v>
      </c>
      <c r="K169" s="8"/>
      <c r="L169" s="8"/>
    </row>
    <row r="170" spans="1:12" ht="12.75" customHeight="1" x14ac:dyDescent="0.25">
      <c r="A170" s="7"/>
      <c r="B170" s="7"/>
      <c r="C170" s="8"/>
      <c r="D170" s="7"/>
      <c r="E170" s="7"/>
      <c r="F170" s="7"/>
      <c r="G170" s="7"/>
      <c r="H170" s="7"/>
      <c r="I170" s="7"/>
      <c r="J170" s="7"/>
      <c r="K170" s="8"/>
      <c r="L170" s="8"/>
    </row>
    <row r="171" spans="1:12" ht="12.75" customHeight="1" x14ac:dyDescent="0.25">
      <c r="A171" s="7"/>
      <c r="B171" s="7"/>
      <c r="C171" s="8"/>
      <c r="D171" s="7"/>
      <c r="E171" s="7"/>
      <c r="F171" s="7"/>
      <c r="G171" s="8"/>
      <c r="H171" s="24"/>
      <c r="I171" s="8"/>
      <c r="J171" s="8"/>
      <c r="K171" s="8"/>
      <c r="L171" s="8"/>
    </row>
    <row r="172" spans="1:12" ht="12.7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 ht="12.75" customHeight="1" x14ac:dyDescent="0.25">
      <c r="A173" s="9" t="s">
        <v>7</v>
      </c>
      <c r="B173" s="9"/>
      <c r="C173" s="8"/>
      <c r="D173" s="8"/>
      <c r="E173" s="8"/>
      <c r="F173" s="8"/>
      <c r="G173" s="8"/>
      <c r="H173" s="8"/>
      <c r="I173" s="8"/>
      <c r="J173" s="47" t="s">
        <v>54</v>
      </c>
      <c r="K173" s="8"/>
      <c r="L173" s="9"/>
    </row>
    <row r="174" spans="1:12" ht="12.75" customHeight="1" x14ac:dyDescent="0.25">
      <c r="A174" s="9"/>
      <c r="B174" s="9"/>
      <c r="C174" s="8"/>
      <c r="D174" s="8"/>
      <c r="E174" s="8"/>
      <c r="F174" s="8"/>
      <c r="G174" s="8"/>
      <c r="H174" s="8"/>
      <c r="I174" s="8"/>
      <c r="J174" s="47"/>
      <c r="K174" s="8"/>
      <c r="L174" s="8"/>
    </row>
    <row r="175" spans="1:12" ht="12.75" customHeight="1" x14ac:dyDescent="0.25">
      <c r="A175" s="9"/>
      <c r="B175" s="9"/>
      <c r="C175" s="8"/>
      <c r="D175" s="8"/>
      <c r="E175" s="8"/>
      <c r="F175" s="8"/>
      <c r="G175" s="8"/>
      <c r="H175" s="8"/>
      <c r="I175" s="8"/>
      <c r="J175" s="47"/>
      <c r="K175" s="8"/>
      <c r="L175" s="8"/>
    </row>
    <row r="176" spans="1:12" ht="12.75" customHeight="1" x14ac:dyDescent="0.25">
      <c r="A176" s="9" t="s">
        <v>8</v>
      </c>
      <c r="B176" s="9"/>
      <c r="C176" s="8"/>
      <c r="D176" s="8"/>
      <c r="E176" s="8"/>
      <c r="F176" s="8"/>
      <c r="G176" s="8"/>
      <c r="H176" s="8"/>
      <c r="I176" s="8"/>
      <c r="J176" s="47" t="s">
        <v>27</v>
      </c>
      <c r="K176" s="8"/>
      <c r="L176" s="9"/>
    </row>
  </sheetData>
  <sortState ref="N122:O155">
    <sortCondition ref="N31"/>
  </sortState>
  <mergeCells count="68">
    <mergeCell ref="A154:B154"/>
    <mergeCell ref="B163:C163"/>
    <mergeCell ref="A164:B164"/>
    <mergeCell ref="A162:B162"/>
    <mergeCell ref="A160:B160"/>
    <mergeCell ref="A158:B158"/>
    <mergeCell ref="A156:B156"/>
    <mergeCell ref="A130:B130"/>
    <mergeCell ref="A128:B128"/>
    <mergeCell ref="A126:B126"/>
    <mergeCell ref="A152:B152"/>
    <mergeCell ref="A150:B150"/>
    <mergeCell ref="A148:B148"/>
    <mergeCell ref="A146:B146"/>
    <mergeCell ref="A144:B144"/>
    <mergeCell ref="A142:B142"/>
    <mergeCell ref="A140:B140"/>
    <mergeCell ref="A138:B138"/>
    <mergeCell ref="A136:B136"/>
    <mergeCell ref="A134:B134"/>
    <mergeCell ref="A132:B132"/>
    <mergeCell ref="A102:B102"/>
    <mergeCell ref="A124:B124"/>
    <mergeCell ref="A122:B122"/>
    <mergeCell ref="A120:B120"/>
    <mergeCell ref="A118:B118"/>
    <mergeCell ref="A116:B116"/>
    <mergeCell ref="A114:B114"/>
    <mergeCell ref="A112:B112"/>
    <mergeCell ref="A110:B110"/>
    <mergeCell ref="A108:B108"/>
    <mergeCell ref="A106:B106"/>
    <mergeCell ref="A104:B104"/>
    <mergeCell ref="A50:B50"/>
    <mergeCell ref="A76:B76"/>
    <mergeCell ref="A74:B74"/>
    <mergeCell ref="A72:B72"/>
    <mergeCell ref="A70:B70"/>
    <mergeCell ref="A68:B68"/>
    <mergeCell ref="A60:B60"/>
    <mergeCell ref="A58:B58"/>
    <mergeCell ref="A56:B56"/>
    <mergeCell ref="A54:B54"/>
    <mergeCell ref="A52:B52"/>
    <mergeCell ref="A14:B14"/>
    <mergeCell ref="A38:B38"/>
    <mergeCell ref="A36:B36"/>
    <mergeCell ref="A34:B34"/>
    <mergeCell ref="A32:B32"/>
    <mergeCell ref="A30:B30"/>
    <mergeCell ref="A28:B28"/>
    <mergeCell ref="A26:B26"/>
    <mergeCell ref="J15:L16"/>
    <mergeCell ref="J103:L104"/>
    <mergeCell ref="B75:C75"/>
    <mergeCell ref="A24:B24"/>
    <mergeCell ref="A22:B22"/>
    <mergeCell ref="A20:B20"/>
    <mergeCell ref="A18:B18"/>
    <mergeCell ref="A16:B16"/>
    <mergeCell ref="A48:B48"/>
    <mergeCell ref="A46:B46"/>
    <mergeCell ref="A44:B44"/>
    <mergeCell ref="A42:B42"/>
    <mergeCell ref="A40:B40"/>
    <mergeCell ref="A66:B66"/>
    <mergeCell ref="A64:B64"/>
    <mergeCell ref="A62:B62"/>
  </mergeCells>
  <pageMargins left="0.98425196850393704" right="0.19685039370078741" top="0.39370078740157483" bottom="0.39370078740157483" header="0" footer="0"/>
  <pageSetup paperSize="9" scale="67" fitToHeight="0" orientation="portrait" r:id="rId1"/>
  <rowBreaks count="1" manualBreakCount="1">
    <brk id="88" max="16383" man="1"/>
  </rowBreaks>
  <drawing r:id="rId2"/>
  <legacyDrawing r:id="rId3"/>
  <controls>
    <mc:AlternateContent xmlns:mc="http://schemas.openxmlformats.org/markup-compatibility/2006">
      <mc:Choice Requires="x14">
        <control shapeId="123905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3905" r:id="rId4" name="CBQuarterFinal"/>
      </mc:Fallback>
    </mc:AlternateContent>
    <mc:AlternateContent xmlns:mc="http://schemas.openxmlformats.org/markup-compatibility/2006">
      <mc:Choice Requires="x14">
        <control shapeId="123906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3906" r:id="rId6" name="CBClear"/>
      </mc:Fallback>
    </mc:AlternateContent>
    <mc:AlternateContent xmlns:mc="http://schemas.openxmlformats.org/markup-compatibility/2006">
      <mc:Choice Requires="x14">
        <control shapeId="123907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3907" r:id="rId8" name="OpenRows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tabColor rgb="FFFF0000"/>
  </sheetPr>
  <dimension ref="A1:O88"/>
  <sheetViews>
    <sheetView view="pageBreakPreview" topLeftCell="A46" zoomScale="60" zoomScaleNormal="70" workbookViewId="0">
      <selection activeCell="C17" sqref="C17"/>
    </sheetView>
  </sheetViews>
  <sheetFormatPr defaultColWidth="9.140625" defaultRowHeight="15" x14ac:dyDescent="0.25"/>
  <cols>
    <col min="1" max="1" width="18.7109375" style="25" customWidth="1"/>
    <col min="2" max="2" width="2.7109375" style="25" customWidth="1"/>
    <col min="3" max="3" width="1.7109375" style="25" customWidth="1"/>
    <col min="4" max="4" width="20.7109375" style="25" customWidth="1"/>
    <col min="5" max="5" width="1.7109375" style="25" customWidth="1"/>
    <col min="6" max="6" width="20.7109375" style="25" customWidth="1"/>
    <col min="7" max="7" width="1.7109375" style="25" customWidth="1"/>
    <col min="8" max="8" width="20.7109375" style="25" customWidth="1"/>
    <col min="9" max="9" width="1.7109375" style="25" customWidth="1"/>
    <col min="10" max="10" width="20.7109375" style="25" customWidth="1"/>
    <col min="11" max="11" width="1.7109375" style="25" customWidth="1"/>
    <col min="12" max="12" width="20.7109375" style="25" customWidth="1"/>
    <col min="13" max="16384" width="9.140625" style="26"/>
  </cols>
  <sheetData>
    <row r="1" spans="1:12" s="5" customFormat="1" ht="57.95" customHeight="1" x14ac:dyDescent="0.2">
      <c r="A1" s="64"/>
      <c r="B1" s="64"/>
      <c r="C1" s="65"/>
      <c r="D1" s="65"/>
      <c r="E1" s="65"/>
      <c r="F1" s="65"/>
      <c r="G1" s="66" t="s">
        <v>52</v>
      </c>
      <c r="H1" s="65"/>
      <c r="I1" s="65"/>
      <c r="J1" s="65"/>
      <c r="K1" s="65"/>
      <c r="L1" s="65"/>
    </row>
    <row r="2" spans="1:12" s="7" customFormat="1" ht="12.7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7" customFormat="1" ht="12.7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53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41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1"/>
      <c r="G9" s="30" t="s">
        <v>34</v>
      </c>
      <c r="H9" s="31"/>
      <c r="I9" s="31"/>
      <c r="J9" s="31"/>
      <c r="K9" s="31"/>
      <c r="L9" s="31"/>
    </row>
    <row r="10" spans="1:12" s="7" customFormat="1" ht="12.7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s="7" customFormat="1" ht="12.7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s="7" customFormat="1" ht="12.75" x14ac:dyDescent="0.2">
      <c r="A12" s="11" t="s">
        <v>21</v>
      </c>
      <c r="B12" s="11"/>
      <c r="C12" s="58"/>
      <c r="D12" s="58" t="s">
        <v>22</v>
      </c>
      <c r="E12" s="58"/>
      <c r="F12" s="58" t="s">
        <v>23</v>
      </c>
      <c r="G12" s="58"/>
      <c r="H12" s="58" t="s">
        <v>24</v>
      </c>
      <c r="I12" s="58"/>
      <c r="J12" s="58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94"/>
      <c r="B14" s="95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78" t="s">
        <v>231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94"/>
      <c r="B16" s="95"/>
      <c r="C16" s="13"/>
      <c r="D16" s="79" t="s">
        <v>67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232</v>
      </c>
      <c r="E17" s="18"/>
      <c r="F17" s="12" t="str">
        <f>IF(E15=1,D15,IF(E19=1,D19,""))</f>
        <v/>
      </c>
      <c r="G17" s="13"/>
      <c r="H17" s="71"/>
      <c r="I17" s="14"/>
      <c r="J17" s="14"/>
      <c r="K17" s="14"/>
      <c r="L17" s="14"/>
    </row>
    <row r="18" spans="1:12" s="7" customFormat="1" ht="12.75" x14ac:dyDescent="0.2">
      <c r="A18" s="94" t="s">
        <v>233</v>
      </c>
      <c r="B18" s="95"/>
      <c r="C18" s="13"/>
      <c r="D18" s="19"/>
      <c r="E18" s="20"/>
      <c r="F18" s="15" t="str">
        <f>IF(E15=1,D16,IF(E19=1,D20,""))</f>
        <v/>
      </c>
      <c r="G18" s="16"/>
      <c r="H18" s="71"/>
      <c r="I18" s="14"/>
      <c r="J18" s="14"/>
      <c r="K18" s="14"/>
      <c r="L18" s="14"/>
    </row>
    <row r="19" spans="1:12" s="7" customFormat="1" ht="12.75" x14ac:dyDescent="0.2">
      <c r="A19" s="81" t="s">
        <v>48</v>
      </c>
      <c r="B19" s="88" t="s">
        <v>237</v>
      </c>
      <c r="C19" s="89"/>
      <c r="D19" s="12" t="str">
        <f>IF(C18=1,A18,IF(C20=1,A20,""))</f>
        <v/>
      </c>
      <c r="E19" s="13"/>
      <c r="F19" s="17"/>
      <c r="G19" s="18"/>
      <c r="H19" s="71"/>
      <c r="I19" s="14"/>
      <c r="J19" s="14"/>
      <c r="K19" s="14"/>
      <c r="L19" s="14"/>
    </row>
    <row r="20" spans="1:12" s="7" customFormat="1" ht="12.75" x14ac:dyDescent="0.2">
      <c r="A20" s="94" t="s">
        <v>234</v>
      </c>
      <c r="B20" s="95"/>
      <c r="C20" s="13"/>
      <c r="D20" s="15" t="str">
        <f>IF(C18=1,A19,IF(C20=1,A21,""))</f>
        <v/>
      </c>
      <c r="E20" s="14"/>
      <c r="F20" s="17"/>
      <c r="G20" s="18"/>
      <c r="H20" s="71"/>
      <c r="I20" s="14"/>
      <c r="J20" s="14"/>
      <c r="K20" s="14"/>
      <c r="L20" s="14"/>
    </row>
    <row r="21" spans="1:12" s="7" customFormat="1" ht="12.75" x14ac:dyDescent="0.2">
      <c r="A21" s="81" t="s">
        <v>73</v>
      </c>
      <c r="B21" s="14"/>
      <c r="C21" s="14"/>
      <c r="D21" s="14"/>
      <c r="E21" s="14"/>
      <c r="F21" s="21" t="s">
        <v>243</v>
      </c>
      <c r="G21" s="18"/>
      <c r="H21" s="67" t="str">
        <f>IF(G17=1,F17,IF(G25=1,F25,""))</f>
        <v/>
      </c>
      <c r="I21" s="13" t="s">
        <v>55</v>
      </c>
      <c r="J21" s="14"/>
      <c r="K21" s="14"/>
      <c r="L21" s="14"/>
    </row>
    <row r="22" spans="1:12" s="7" customFormat="1" ht="12.75" x14ac:dyDescent="0.2">
      <c r="A22" s="94" t="s">
        <v>235</v>
      </c>
      <c r="B22" s="95"/>
      <c r="C22" s="13"/>
      <c r="D22" s="14"/>
      <c r="E22" s="14"/>
      <c r="F22" s="17"/>
      <c r="G22" s="18"/>
      <c r="H22" s="68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81" t="s">
        <v>50</v>
      </c>
      <c r="B23" s="88" t="s">
        <v>238</v>
      </c>
      <c r="C23" s="89"/>
      <c r="D23" s="12" t="str">
        <f>IF(C22=1,A22,IF(C24=1,A24,""))</f>
        <v/>
      </c>
      <c r="E23" s="13"/>
      <c r="F23" s="17"/>
      <c r="G23" s="18"/>
      <c r="H23" s="27"/>
      <c r="I23" s="18"/>
      <c r="J23" s="14"/>
      <c r="K23" s="14"/>
      <c r="L23" s="14"/>
    </row>
    <row r="24" spans="1:12" s="7" customFormat="1" ht="12.75" x14ac:dyDescent="0.2">
      <c r="A24" s="94" t="s">
        <v>236</v>
      </c>
      <c r="B24" s="95"/>
      <c r="C24" s="13"/>
      <c r="D24" s="15" t="str">
        <f>IF(C22=1,A23,IF(C24=1,A25,""))</f>
        <v/>
      </c>
      <c r="E24" s="16"/>
      <c r="F24" s="19"/>
      <c r="G24" s="20"/>
      <c r="H24" s="27"/>
      <c r="I24" s="18"/>
      <c r="J24" s="14"/>
      <c r="K24" s="14"/>
      <c r="L24" s="14"/>
    </row>
    <row r="25" spans="1:12" s="7" customFormat="1" ht="12.75" x14ac:dyDescent="0.2">
      <c r="A25" s="81" t="s">
        <v>61</v>
      </c>
      <c r="B25" s="14"/>
      <c r="C25" s="14"/>
      <c r="D25" s="21" t="s">
        <v>242</v>
      </c>
      <c r="E25" s="18"/>
      <c r="F25" s="12" t="str">
        <f>IF(E23=1,D23,IF(E27=1,D27,""))</f>
        <v/>
      </c>
      <c r="G25" s="13"/>
      <c r="H25" s="27"/>
      <c r="I25" s="18"/>
      <c r="J25" s="14"/>
      <c r="K25" s="14"/>
      <c r="L25" s="14"/>
    </row>
    <row r="26" spans="1:12" s="7" customFormat="1" ht="12.75" x14ac:dyDescent="0.2">
      <c r="A26" s="94" t="s">
        <v>239</v>
      </c>
      <c r="B26" s="95"/>
      <c r="C26" s="13"/>
      <c r="D26" s="19"/>
      <c r="E26" s="20"/>
      <c r="F26" s="15" t="str">
        <f>IF(E23=1,D24,IF(E27=1,D28,""))</f>
        <v/>
      </c>
      <c r="G26" s="14"/>
      <c r="H26" s="27"/>
      <c r="I26" s="18"/>
      <c r="J26" s="14"/>
      <c r="K26" s="14"/>
      <c r="L26" s="14"/>
    </row>
    <row r="27" spans="1:12" s="7" customFormat="1" ht="12.75" x14ac:dyDescent="0.2">
      <c r="A27" s="81" t="s">
        <v>58</v>
      </c>
      <c r="B27" s="88" t="s">
        <v>241</v>
      </c>
      <c r="C27" s="89"/>
      <c r="D27" s="12" t="str">
        <f>IF(C26=1,A26,IF(C28=1,A28,""))</f>
        <v/>
      </c>
      <c r="E27" s="13"/>
      <c r="F27" s="14"/>
      <c r="G27" s="14"/>
      <c r="H27" s="27"/>
      <c r="I27" s="18"/>
      <c r="J27" s="14"/>
      <c r="K27" s="14"/>
      <c r="L27" s="14"/>
    </row>
    <row r="28" spans="1:12" s="7" customFormat="1" ht="12.75" x14ac:dyDescent="0.2">
      <c r="A28" s="94" t="s">
        <v>240</v>
      </c>
      <c r="B28" s="95"/>
      <c r="C28" s="13"/>
      <c r="D28" s="15" t="str">
        <f>IF(C26=1,A27,IF(C28=1,A29,""))</f>
        <v/>
      </c>
      <c r="E28" s="14"/>
      <c r="F28" s="14"/>
      <c r="G28" s="14"/>
      <c r="H28" s="27"/>
      <c r="I28" s="18"/>
      <c r="J28" s="14"/>
      <c r="K28" s="14"/>
      <c r="L28" s="14"/>
    </row>
    <row r="29" spans="1:12" s="7" customFormat="1" ht="12.75" x14ac:dyDescent="0.2">
      <c r="A29" s="81" t="s">
        <v>69</v>
      </c>
      <c r="B29" s="14"/>
      <c r="C29" s="14"/>
      <c r="D29" s="14"/>
      <c r="E29" s="14"/>
      <c r="F29" s="14"/>
      <c r="G29" s="14"/>
      <c r="H29" s="69" t="s">
        <v>251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94" t="s">
        <v>244</v>
      </c>
      <c r="B30" s="95"/>
      <c r="C30" s="13"/>
      <c r="D30" s="14"/>
      <c r="E30" s="14"/>
      <c r="F30" s="14"/>
      <c r="G30" s="14"/>
      <c r="H30" s="27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81" t="s">
        <v>46</v>
      </c>
      <c r="B31" s="88" t="s">
        <v>246</v>
      </c>
      <c r="C31" s="89"/>
      <c r="D31" s="12" t="str">
        <f>IF(C30=1,A30,IF(C32=1,A32,""))</f>
        <v/>
      </c>
      <c r="E31" s="13"/>
      <c r="F31" s="14"/>
      <c r="G31" s="14"/>
      <c r="H31" s="27"/>
      <c r="I31" s="18"/>
      <c r="J31" s="17"/>
      <c r="K31" s="18"/>
      <c r="L31" s="14"/>
    </row>
    <row r="32" spans="1:12" s="7" customFormat="1" ht="12.75" x14ac:dyDescent="0.2">
      <c r="A32" s="94" t="s">
        <v>245</v>
      </c>
      <c r="B32" s="95"/>
      <c r="C32" s="13"/>
      <c r="D32" s="15" t="str">
        <f>IF(C30=1,A31,IF(C32=1,A33,""))</f>
        <v/>
      </c>
      <c r="E32" s="16"/>
      <c r="F32" s="14"/>
      <c r="G32" s="14"/>
      <c r="H32" s="27"/>
      <c r="I32" s="18"/>
      <c r="J32" s="17"/>
      <c r="K32" s="18"/>
      <c r="L32" s="14"/>
    </row>
    <row r="33" spans="1:12" s="7" customFormat="1" ht="12.75" x14ac:dyDescent="0.2">
      <c r="A33" s="81" t="s">
        <v>44</v>
      </c>
      <c r="B33" s="14"/>
      <c r="C33" s="14"/>
      <c r="D33" s="21" t="s">
        <v>250</v>
      </c>
      <c r="E33" s="18"/>
      <c r="F33" s="12" t="str">
        <f>IF(E31=1,D31,IF(E35=1,D35,""))</f>
        <v/>
      </c>
      <c r="G33" s="13"/>
      <c r="H33" s="27"/>
      <c r="I33" s="18"/>
      <c r="J33" s="17"/>
      <c r="K33" s="18"/>
      <c r="L33" s="14"/>
    </row>
    <row r="34" spans="1:12" s="7" customFormat="1" ht="12.75" x14ac:dyDescent="0.2">
      <c r="A34" s="94" t="s">
        <v>247</v>
      </c>
      <c r="B34" s="95"/>
      <c r="C34" s="13"/>
      <c r="D34" s="19"/>
      <c r="E34" s="20"/>
      <c r="F34" s="15" t="str">
        <f>IF(E31=1,D32,IF(E35=1,D36,""))</f>
        <v/>
      </c>
      <c r="G34" s="16"/>
      <c r="H34" s="27"/>
      <c r="I34" s="18"/>
      <c r="J34" s="17"/>
      <c r="K34" s="18"/>
      <c r="L34" s="14"/>
    </row>
    <row r="35" spans="1:12" s="7" customFormat="1" ht="12.75" x14ac:dyDescent="0.2">
      <c r="A35" s="81" t="s">
        <v>68</v>
      </c>
      <c r="B35" s="88" t="s">
        <v>249</v>
      </c>
      <c r="C35" s="89"/>
      <c r="D35" s="12" t="str">
        <f>IF(C34=1,A34,IF(C36=1,A36,""))</f>
        <v/>
      </c>
      <c r="E35" s="13"/>
      <c r="F35" s="17"/>
      <c r="G35" s="18"/>
      <c r="H35" s="27"/>
      <c r="I35" s="18"/>
      <c r="J35" s="17"/>
      <c r="K35" s="18"/>
      <c r="L35" s="14"/>
    </row>
    <row r="36" spans="1:12" s="7" customFormat="1" ht="12.75" x14ac:dyDescent="0.2">
      <c r="A36" s="94" t="s">
        <v>248</v>
      </c>
      <c r="B36" s="95"/>
      <c r="C36" s="13"/>
      <c r="D36" s="15" t="str">
        <f>IF(C34=1,A35,IF(C36=1,A37,""))</f>
        <v/>
      </c>
      <c r="E36" s="14"/>
      <c r="F36" s="17"/>
      <c r="G36" s="18"/>
      <c r="H36" s="70"/>
      <c r="I36" s="20"/>
      <c r="J36" s="17"/>
      <c r="K36" s="18"/>
      <c r="L36" s="14"/>
    </row>
    <row r="37" spans="1:12" s="7" customFormat="1" ht="12.75" x14ac:dyDescent="0.2">
      <c r="A37" s="81" t="s">
        <v>76</v>
      </c>
      <c r="B37" s="14"/>
      <c r="C37" s="14"/>
      <c r="D37" s="14"/>
      <c r="E37" s="14"/>
      <c r="F37" s="21" t="s">
        <v>255</v>
      </c>
      <c r="G37" s="18"/>
      <c r="H37" s="67" t="str">
        <f>IF(G33=1,F33,IF(G41=1,F41,""))</f>
        <v/>
      </c>
      <c r="I37" s="13" t="s">
        <v>55</v>
      </c>
      <c r="J37" s="17"/>
      <c r="K37" s="18"/>
      <c r="L37" s="14"/>
    </row>
    <row r="38" spans="1:12" s="7" customFormat="1" ht="12.75" x14ac:dyDescent="0.2">
      <c r="A38" s="94" t="s">
        <v>252</v>
      </c>
      <c r="B38" s="95"/>
      <c r="C38" s="13"/>
      <c r="D38" s="14"/>
      <c r="E38" s="14"/>
      <c r="F38" s="17"/>
      <c r="G38" s="18"/>
      <c r="H38" s="68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81" t="s">
        <v>42</v>
      </c>
      <c r="B39" s="88" t="s">
        <v>254</v>
      </c>
      <c r="C39" s="89"/>
      <c r="D39" s="12" t="str">
        <f>IF(C38=1,A38,IF(C40=1,A40,""))</f>
        <v/>
      </c>
      <c r="E39" s="13"/>
      <c r="F39" s="17"/>
      <c r="G39" s="18"/>
      <c r="H39" s="71"/>
      <c r="I39" s="14"/>
      <c r="J39" s="17"/>
      <c r="K39" s="18"/>
      <c r="L39" s="14"/>
    </row>
    <row r="40" spans="1:12" s="7" customFormat="1" ht="12.75" x14ac:dyDescent="0.2">
      <c r="A40" s="94" t="s">
        <v>253</v>
      </c>
      <c r="B40" s="95"/>
      <c r="C40" s="13"/>
      <c r="D40" s="15" t="str">
        <f>IF(C38=1,A39,IF(C40=1,A41,""))</f>
        <v/>
      </c>
      <c r="E40" s="16"/>
      <c r="F40" s="19"/>
      <c r="G40" s="20"/>
      <c r="H40" s="71"/>
      <c r="I40" s="14"/>
      <c r="J40" s="17"/>
      <c r="K40" s="18"/>
      <c r="L40" s="14"/>
    </row>
    <row r="41" spans="1:12" s="7" customFormat="1" ht="12.75" x14ac:dyDescent="0.2">
      <c r="A41" s="81" t="s">
        <v>50</v>
      </c>
      <c r="B41" s="14"/>
      <c r="C41" s="14"/>
      <c r="D41" s="21" t="s">
        <v>259</v>
      </c>
      <c r="E41" s="18"/>
      <c r="F41" s="12" t="str">
        <f>IF(E39=1,D39,IF(E43=1,D43,""))</f>
        <v/>
      </c>
      <c r="G41" s="13"/>
      <c r="H41" s="71"/>
      <c r="I41" s="14"/>
      <c r="J41" s="17"/>
      <c r="K41" s="18"/>
      <c r="L41" s="14"/>
    </row>
    <row r="42" spans="1:12" s="7" customFormat="1" ht="12.75" x14ac:dyDescent="0.2">
      <c r="A42" s="94" t="s">
        <v>256</v>
      </c>
      <c r="B42" s="95"/>
      <c r="C42" s="13"/>
      <c r="D42" s="19"/>
      <c r="E42" s="20"/>
      <c r="F42" s="15" t="str">
        <f>IF(E39=1,D40,IF(E43=1,D44,""))</f>
        <v/>
      </c>
      <c r="G42" s="14"/>
      <c r="H42" s="71"/>
      <c r="I42" s="14"/>
      <c r="J42" s="21"/>
      <c r="K42" s="18"/>
      <c r="L42" s="14"/>
    </row>
    <row r="43" spans="1:12" s="7" customFormat="1" ht="12.75" x14ac:dyDescent="0.2">
      <c r="A43" s="81" t="s">
        <v>56</v>
      </c>
      <c r="B43" s="88" t="s">
        <v>258</v>
      </c>
      <c r="C43" s="89"/>
      <c r="D43" s="12" t="str">
        <f>IF(C42=1,A42,IF(C44=1,A44,""))</f>
        <v/>
      </c>
      <c r="E43" s="13"/>
      <c r="F43" s="14"/>
      <c r="G43" s="14"/>
      <c r="H43" s="71"/>
      <c r="I43" s="14"/>
      <c r="J43" s="17"/>
      <c r="K43" s="18"/>
      <c r="L43" s="14"/>
    </row>
    <row r="44" spans="1:12" s="7" customFormat="1" ht="12.75" x14ac:dyDescent="0.2">
      <c r="A44" s="94" t="s">
        <v>257</v>
      </c>
      <c r="B44" s="95"/>
      <c r="C44" s="13"/>
      <c r="D44" s="15" t="str">
        <f>IF(C42=1,A43,IF(C44=1,A45,""))</f>
        <v/>
      </c>
      <c r="E44" s="14"/>
      <c r="F44" s="14"/>
      <c r="G44" s="14"/>
      <c r="H44" s="71"/>
      <c r="I44" s="14"/>
      <c r="J44" s="17"/>
      <c r="K44" s="18"/>
      <c r="L44" s="14"/>
    </row>
    <row r="45" spans="1:12" s="7" customFormat="1" ht="12.75" x14ac:dyDescent="0.2">
      <c r="A45" s="81" t="s">
        <v>45</v>
      </c>
      <c r="B45" s="14"/>
      <c r="C45" s="14"/>
      <c r="D45" s="14"/>
      <c r="E45" s="14"/>
      <c r="F45" s="14"/>
      <c r="G45" s="14"/>
      <c r="H45" s="71"/>
      <c r="I45" s="14"/>
      <c r="J45" s="21" t="s">
        <v>260</v>
      </c>
      <c r="K45" s="18"/>
      <c r="L45" s="12" t="str">
        <f>IF(K29=1,J29,IF(K61=1,J61,""))</f>
        <v/>
      </c>
    </row>
    <row r="46" spans="1:12" s="7" customFormat="1" ht="12.75" x14ac:dyDescent="0.2">
      <c r="A46" s="94" t="s">
        <v>261</v>
      </c>
      <c r="B46" s="95"/>
      <c r="C46" s="13"/>
      <c r="D46" s="14"/>
      <c r="E46" s="14"/>
      <c r="F46" s="14"/>
      <c r="G46" s="14"/>
      <c r="H46" s="71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81" t="s">
        <v>45</v>
      </c>
      <c r="B47" s="88" t="s">
        <v>263</v>
      </c>
      <c r="C47" s="89"/>
      <c r="D47" s="12" t="str">
        <f>IF(C46=1,A46,IF(C48=1,A48,""))</f>
        <v/>
      </c>
      <c r="E47" s="13"/>
      <c r="F47" s="14"/>
      <c r="G47" s="14"/>
      <c r="H47" s="71"/>
      <c r="I47" s="14"/>
      <c r="J47" s="17"/>
      <c r="K47" s="18"/>
      <c r="L47" s="14"/>
    </row>
    <row r="48" spans="1:12" s="7" customFormat="1" ht="12.75" x14ac:dyDescent="0.2">
      <c r="A48" s="94" t="s">
        <v>262</v>
      </c>
      <c r="B48" s="95"/>
      <c r="C48" s="13"/>
      <c r="D48" s="15" t="str">
        <f>IF(C46=1,A47,IF(C48=1,A49,""))</f>
        <v/>
      </c>
      <c r="E48" s="16"/>
      <c r="F48" s="14"/>
      <c r="G48" s="14"/>
      <c r="H48" s="71"/>
      <c r="I48" s="14"/>
      <c r="J48" s="17"/>
      <c r="K48" s="18"/>
      <c r="L48" s="14"/>
    </row>
    <row r="49" spans="1:12" s="7" customFormat="1" ht="12.75" x14ac:dyDescent="0.2">
      <c r="A49" s="81" t="s">
        <v>75</v>
      </c>
      <c r="B49" s="14"/>
      <c r="C49" s="14"/>
      <c r="D49" s="21" t="s">
        <v>267</v>
      </c>
      <c r="E49" s="18"/>
      <c r="F49" s="12" t="str">
        <f>IF(E47=1,D47,IF(E51=1,D51,""))</f>
        <v/>
      </c>
      <c r="G49" s="13"/>
      <c r="H49" s="71"/>
      <c r="I49" s="14"/>
      <c r="J49" s="17"/>
      <c r="K49" s="18"/>
      <c r="L49" s="14"/>
    </row>
    <row r="50" spans="1:12" s="7" customFormat="1" ht="12.75" x14ac:dyDescent="0.2">
      <c r="A50" s="94" t="s">
        <v>264</v>
      </c>
      <c r="B50" s="95"/>
      <c r="C50" s="13"/>
      <c r="D50" s="19"/>
      <c r="E50" s="20"/>
      <c r="F50" s="15" t="str">
        <f>IF(E47=1,D48,IF(E51=1,D52,""))</f>
        <v/>
      </c>
      <c r="G50" s="16"/>
      <c r="H50" s="71"/>
      <c r="I50" s="14"/>
      <c r="J50" s="17"/>
      <c r="K50" s="18"/>
      <c r="L50" s="14"/>
    </row>
    <row r="51" spans="1:12" s="7" customFormat="1" ht="12.75" x14ac:dyDescent="0.2">
      <c r="A51" s="81" t="s">
        <v>70</v>
      </c>
      <c r="B51" s="88" t="s">
        <v>266</v>
      </c>
      <c r="C51" s="89"/>
      <c r="D51" s="12" t="str">
        <f>IF(C50=1,A50,IF(C52=1,A52,""))</f>
        <v/>
      </c>
      <c r="E51" s="13"/>
      <c r="F51" s="17"/>
      <c r="G51" s="18"/>
      <c r="H51" s="71"/>
      <c r="I51" s="14"/>
      <c r="J51" s="17"/>
      <c r="K51" s="18"/>
      <c r="L51" s="14"/>
    </row>
    <row r="52" spans="1:12" s="7" customFormat="1" ht="12.75" x14ac:dyDescent="0.2">
      <c r="A52" s="94" t="s">
        <v>265</v>
      </c>
      <c r="B52" s="95"/>
      <c r="C52" s="13"/>
      <c r="D52" s="15" t="str">
        <f>IF(C50=1,A51,IF(C52=1,A53,""))</f>
        <v/>
      </c>
      <c r="E52" s="14"/>
      <c r="F52" s="17"/>
      <c r="G52" s="18"/>
      <c r="H52" s="71"/>
      <c r="I52" s="14"/>
      <c r="J52" s="17"/>
      <c r="K52" s="18"/>
      <c r="L52" s="14"/>
    </row>
    <row r="53" spans="1:12" s="7" customFormat="1" ht="12.75" x14ac:dyDescent="0.2">
      <c r="A53" s="81" t="s">
        <v>44</v>
      </c>
      <c r="B53" s="14"/>
      <c r="C53" s="14"/>
      <c r="D53" s="14"/>
      <c r="E53" s="14"/>
      <c r="F53" s="21" t="s">
        <v>271</v>
      </c>
      <c r="G53" s="18"/>
      <c r="H53" s="67" t="str">
        <f>IF(G49=1,F49,IF(G57=1,F57,""))</f>
        <v/>
      </c>
      <c r="I53" s="13" t="s">
        <v>55</v>
      </c>
      <c r="J53" s="17"/>
      <c r="K53" s="18"/>
      <c r="L53" s="14"/>
    </row>
    <row r="54" spans="1:12" s="7" customFormat="1" ht="12.75" x14ac:dyDescent="0.2">
      <c r="A54" s="94" t="s">
        <v>268</v>
      </c>
      <c r="B54" s="95"/>
      <c r="C54" s="13"/>
      <c r="D54" s="14"/>
      <c r="E54" s="14"/>
      <c r="F54" s="17"/>
      <c r="G54" s="18"/>
      <c r="H54" s="68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81" t="s">
        <v>51</v>
      </c>
      <c r="B55" s="88" t="s">
        <v>270</v>
      </c>
      <c r="C55" s="89"/>
      <c r="D55" s="12" t="str">
        <f>IF(C54=1,A54,IF(C56=1,A56,""))</f>
        <v/>
      </c>
      <c r="E55" s="13"/>
      <c r="F55" s="17"/>
      <c r="G55" s="18"/>
      <c r="H55" s="27"/>
      <c r="I55" s="18"/>
      <c r="J55" s="17"/>
      <c r="K55" s="18"/>
      <c r="L55" s="14"/>
    </row>
    <row r="56" spans="1:12" s="7" customFormat="1" ht="12.75" x14ac:dyDescent="0.2">
      <c r="A56" s="94" t="s">
        <v>269</v>
      </c>
      <c r="B56" s="95"/>
      <c r="C56" s="13"/>
      <c r="D56" s="15" t="str">
        <f>IF(C54=1,A55,IF(C56=1,A57,""))</f>
        <v/>
      </c>
      <c r="E56" s="16"/>
      <c r="F56" s="19"/>
      <c r="G56" s="20"/>
      <c r="H56" s="27"/>
      <c r="I56" s="18"/>
      <c r="J56" s="17"/>
      <c r="K56" s="18"/>
      <c r="L56" s="14"/>
    </row>
    <row r="57" spans="1:12" s="7" customFormat="1" ht="12.75" x14ac:dyDescent="0.2">
      <c r="A57" s="81" t="s">
        <v>49</v>
      </c>
      <c r="B57" s="14"/>
      <c r="C57" s="14"/>
      <c r="D57" s="21" t="s">
        <v>275</v>
      </c>
      <c r="E57" s="18"/>
      <c r="F57" s="12" t="str">
        <f>IF(E55=1,D55,IF(E59=1,D59,""))</f>
        <v/>
      </c>
      <c r="G57" s="13"/>
      <c r="H57" s="27"/>
      <c r="I57" s="18"/>
      <c r="J57" s="17"/>
      <c r="K57" s="18"/>
      <c r="L57" s="14"/>
    </row>
    <row r="58" spans="1:12" s="7" customFormat="1" ht="12.75" x14ac:dyDescent="0.2">
      <c r="A58" s="94" t="s">
        <v>272</v>
      </c>
      <c r="B58" s="95"/>
      <c r="C58" s="13"/>
      <c r="D58" s="19"/>
      <c r="E58" s="20"/>
      <c r="F58" s="15" t="str">
        <f>IF(E55=1,D56,IF(E59=1,D60,""))</f>
        <v/>
      </c>
      <c r="G58" s="14"/>
      <c r="H58" s="27"/>
      <c r="I58" s="18"/>
      <c r="J58" s="17"/>
      <c r="K58" s="18"/>
      <c r="L58" s="14"/>
    </row>
    <row r="59" spans="1:12" s="7" customFormat="1" ht="12.75" x14ac:dyDescent="0.2">
      <c r="A59" s="81" t="s">
        <v>46</v>
      </c>
      <c r="B59" s="88" t="s">
        <v>274</v>
      </c>
      <c r="C59" s="89"/>
      <c r="D59" s="12" t="str">
        <f>IF(C58=1,A58,IF(C60=1,A60,""))</f>
        <v/>
      </c>
      <c r="E59" s="13"/>
      <c r="F59" s="14"/>
      <c r="G59" s="14"/>
      <c r="H59" s="27"/>
      <c r="I59" s="18"/>
      <c r="J59" s="17"/>
      <c r="K59" s="18"/>
      <c r="L59" s="14"/>
    </row>
    <row r="60" spans="1:12" s="7" customFormat="1" ht="12.75" x14ac:dyDescent="0.2">
      <c r="A60" s="94" t="s">
        <v>273</v>
      </c>
      <c r="B60" s="95"/>
      <c r="C60" s="13"/>
      <c r="D60" s="15" t="str">
        <f>IF(C58=1,A59,IF(C60=1,A61,""))</f>
        <v/>
      </c>
      <c r="E60" s="14"/>
      <c r="F60" s="14"/>
      <c r="G60" s="14"/>
      <c r="H60" s="27"/>
      <c r="I60" s="18"/>
      <c r="J60" s="19"/>
      <c r="K60" s="20"/>
      <c r="L60" s="14"/>
    </row>
    <row r="61" spans="1:12" s="7" customFormat="1" ht="12.75" x14ac:dyDescent="0.2">
      <c r="A61" s="81" t="s">
        <v>48</v>
      </c>
      <c r="B61" s="14"/>
      <c r="C61" s="14"/>
      <c r="D61" s="14"/>
      <c r="E61" s="14"/>
      <c r="F61" s="14"/>
      <c r="G61" s="14"/>
      <c r="H61" s="69" t="s">
        <v>283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94" t="s">
        <v>276</v>
      </c>
      <c r="B62" s="95"/>
      <c r="C62" s="13"/>
      <c r="D62" s="14"/>
      <c r="E62" s="14"/>
      <c r="F62" s="14"/>
      <c r="G62" s="14"/>
      <c r="H62" s="27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81" t="s">
        <v>46</v>
      </c>
      <c r="B63" s="88" t="s">
        <v>278</v>
      </c>
      <c r="C63" s="89"/>
      <c r="D63" s="12" t="str">
        <f>IF(C62=1,A62,IF(C64=1,A64,""))</f>
        <v/>
      </c>
      <c r="E63" s="13"/>
      <c r="F63" s="14"/>
      <c r="G63" s="14"/>
      <c r="H63" s="27"/>
      <c r="I63" s="18"/>
      <c r="J63" s="14"/>
      <c r="K63" s="14"/>
      <c r="L63" s="14"/>
    </row>
    <row r="64" spans="1:12" s="7" customFormat="1" ht="12.75" x14ac:dyDescent="0.2">
      <c r="A64" s="94" t="s">
        <v>277</v>
      </c>
      <c r="B64" s="95"/>
      <c r="C64" s="13"/>
      <c r="D64" s="15" t="str">
        <f>IF(C62=1,A63,IF(C64=1,A65,""))</f>
        <v/>
      </c>
      <c r="E64" s="16"/>
      <c r="F64" s="14"/>
      <c r="G64" s="14"/>
      <c r="H64" s="27"/>
      <c r="I64" s="18"/>
      <c r="J64" s="14"/>
      <c r="K64" s="14"/>
      <c r="L64" s="14"/>
    </row>
    <row r="65" spans="1:15" s="7" customFormat="1" ht="12.75" x14ac:dyDescent="0.2">
      <c r="A65" s="81" t="s">
        <v>74</v>
      </c>
      <c r="B65" s="14"/>
      <c r="C65" s="14"/>
      <c r="D65" s="21" t="s">
        <v>282</v>
      </c>
      <c r="E65" s="18"/>
      <c r="F65" s="12" t="str">
        <f>IF(E63=1,D63,IF(E67=1,D67,""))</f>
        <v/>
      </c>
      <c r="G65" s="13"/>
      <c r="H65" s="27"/>
      <c r="I65" s="18"/>
      <c r="J65" s="14"/>
      <c r="K65" s="14"/>
      <c r="L65" s="14"/>
    </row>
    <row r="66" spans="1:15" s="7" customFormat="1" ht="12.75" x14ac:dyDescent="0.2">
      <c r="A66" s="94" t="s">
        <v>279</v>
      </c>
      <c r="B66" s="95"/>
      <c r="C66" s="13"/>
      <c r="D66" s="19"/>
      <c r="E66" s="20"/>
      <c r="F66" s="15" t="str">
        <f>IF(E63=1,D64,IF(E67=1,D68,""))</f>
        <v/>
      </c>
      <c r="G66" s="16"/>
      <c r="H66" s="27"/>
      <c r="I66" s="18"/>
      <c r="J66" s="14"/>
      <c r="K66" s="14"/>
      <c r="L66" s="14"/>
    </row>
    <row r="67" spans="1:15" s="7" customFormat="1" ht="12.75" x14ac:dyDescent="0.2">
      <c r="A67" s="81" t="s">
        <v>42</v>
      </c>
      <c r="B67" s="88" t="s">
        <v>281</v>
      </c>
      <c r="C67" s="89"/>
      <c r="D67" s="12" t="str">
        <f>IF(C66=1,A66,IF(C68=1,A68,""))</f>
        <v/>
      </c>
      <c r="E67" s="13"/>
      <c r="F67" s="17"/>
      <c r="G67" s="18"/>
      <c r="H67" s="27"/>
      <c r="I67" s="18"/>
      <c r="J67" s="14"/>
      <c r="K67" s="14"/>
      <c r="L67" s="14"/>
    </row>
    <row r="68" spans="1:15" s="7" customFormat="1" ht="12.75" x14ac:dyDescent="0.2">
      <c r="A68" s="94" t="s">
        <v>280</v>
      </c>
      <c r="B68" s="95"/>
      <c r="C68" s="13"/>
      <c r="D68" s="15" t="str">
        <f>IF(C66=1,A67,IF(C68=1,A69,""))</f>
        <v/>
      </c>
      <c r="E68" s="14"/>
      <c r="F68" s="17"/>
      <c r="G68" s="18"/>
      <c r="H68" s="70"/>
      <c r="I68" s="20"/>
      <c r="J68" s="14"/>
      <c r="K68" s="14"/>
      <c r="L68" s="14"/>
      <c r="N68" s="63"/>
      <c r="O68" s="63"/>
    </row>
    <row r="69" spans="1:15" s="7" customFormat="1" ht="12.75" x14ac:dyDescent="0.2">
      <c r="A69" s="81" t="s">
        <v>45</v>
      </c>
      <c r="B69" s="14"/>
      <c r="C69" s="14"/>
      <c r="D69" s="14"/>
      <c r="E69" s="14"/>
      <c r="F69" s="21" t="s">
        <v>291</v>
      </c>
      <c r="G69" s="18"/>
      <c r="H69" s="67" t="str">
        <f>IF(G65=1,F65,IF(G73=1,F73,""))</f>
        <v/>
      </c>
      <c r="I69" s="13" t="s">
        <v>55</v>
      </c>
      <c r="J69" s="14"/>
      <c r="K69" s="22"/>
      <c r="L69" s="14"/>
      <c r="N69" s="63"/>
      <c r="O69" s="63"/>
    </row>
    <row r="70" spans="1:15" s="7" customFormat="1" ht="12.75" x14ac:dyDescent="0.2">
      <c r="A70" s="94" t="s">
        <v>284</v>
      </c>
      <c r="B70" s="95"/>
      <c r="C70" s="13"/>
      <c r="D70" s="14"/>
      <c r="E70" s="14"/>
      <c r="F70" s="17"/>
      <c r="G70" s="18"/>
      <c r="H70" s="68" t="str">
        <f>IF(G65=1,F66,IF(G73=1,F74,""))</f>
        <v/>
      </c>
      <c r="I70" s="14"/>
      <c r="J70" s="14"/>
      <c r="K70" s="14"/>
      <c r="L70" s="14"/>
      <c r="N70" s="63"/>
      <c r="O70" s="63"/>
    </row>
    <row r="71" spans="1:15" s="7" customFormat="1" ht="12.75" x14ac:dyDescent="0.2">
      <c r="A71" s="81" t="s">
        <v>72</v>
      </c>
      <c r="B71" s="88" t="s">
        <v>288</v>
      </c>
      <c r="C71" s="89"/>
      <c r="D71" s="12" t="str">
        <f>IF(C70=1,A70,IF(C72=1,A72,""))</f>
        <v/>
      </c>
      <c r="E71" s="13"/>
      <c r="F71" s="17"/>
      <c r="G71" s="18"/>
      <c r="H71" s="14"/>
      <c r="I71" s="14"/>
      <c r="J71" s="72"/>
      <c r="K71" s="73"/>
      <c r="L71" s="72"/>
      <c r="M71" s="28"/>
      <c r="N71" s="63"/>
      <c r="O71" s="63"/>
    </row>
    <row r="72" spans="1:15" s="7" customFormat="1" ht="12.75" x14ac:dyDescent="0.2">
      <c r="A72" s="94" t="s">
        <v>285</v>
      </c>
      <c r="B72" s="95"/>
      <c r="C72" s="13"/>
      <c r="D72" s="15" t="str">
        <f>IF(C70=1,A71,IF(C72=1,A73,""))</f>
        <v/>
      </c>
      <c r="E72" s="16"/>
      <c r="F72" s="19"/>
      <c r="G72" s="20"/>
      <c r="H72" s="14"/>
      <c r="I72" s="14"/>
      <c r="J72" s="27"/>
      <c r="K72" s="27"/>
      <c r="L72" s="27"/>
      <c r="M72" s="28"/>
      <c r="N72" s="63"/>
      <c r="O72" s="63"/>
    </row>
    <row r="73" spans="1:15" s="7" customFormat="1" ht="12.75" x14ac:dyDescent="0.2">
      <c r="A73" s="81" t="s">
        <v>50</v>
      </c>
      <c r="B73" s="14"/>
      <c r="C73" s="14"/>
      <c r="D73" s="21" t="s">
        <v>290</v>
      </c>
      <c r="E73" s="18"/>
      <c r="F73" s="67" t="str">
        <f>IF(E71=1,D71,IF(E75=1,D75,""))</f>
        <v/>
      </c>
      <c r="G73" s="13"/>
      <c r="H73" s="14"/>
      <c r="I73" s="14"/>
      <c r="J73" s="27"/>
      <c r="K73" s="27"/>
      <c r="L73" s="27"/>
      <c r="M73" s="28"/>
      <c r="N73" s="63"/>
      <c r="O73" s="63"/>
    </row>
    <row r="74" spans="1:15" s="7" customFormat="1" ht="12.75" x14ac:dyDescent="0.2">
      <c r="A74" s="94" t="s">
        <v>286</v>
      </c>
      <c r="B74" s="95"/>
      <c r="C74" s="13"/>
      <c r="D74" s="19"/>
      <c r="E74" s="20"/>
      <c r="F74" s="68" t="str">
        <f>IF(E71=1,D72,IF(E75=1,D76,""))</f>
        <v/>
      </c>
      <c r="G74" s="14"/>
      <c r="H74" s="14"/>
      <c r="I74" s="14"/>
      <c r="J74" s="29"/>
      <c r="K74" s="27"/>
      <c r="L74" s="27"/>
      <c r="M74" s="28"/>
      <c r="N74" s="63"/>
      <c r="O74" s="63"/>
    </row>
    <row r="75" spans="1:15" s="7" customFormat="1" ht="12.75" x14ac:dyDescent="0.2">
      <c r="A75" s="81" t="s">
        <v>58</v>
      </c>
      <c r="B75" s="88" t="s">
        <v>289</v>
      </c>
      <c r="C75" s="89"/>
      <c r="D75" s="12" t="str">
        <f>IF(C74=1,A74,IF(C76=1,A76,""))</f>
        <v/>
      </c>
      <c r="E75" s="13"/>
      <c r="F75" s="71"/>
      <c r="G75" s="14"/>
      <c r="K75" s="27"/>
      <c r="L75" s="27"/>
      <c r="M75" s="28"/>
      <c r="N75" s="63"/>
      <c r="O75" s="63"/>
    </row>
    <row r="76" spans="1:15" s="7" customFormat="1" ht="12.75" x14ac:dyDescent="0.2">
      <c r="A76" s="94" t="s">
        <v>287</v>
      </c>
      <c r="B76" s="95"/>
      <c r="C76" s="13"/>
      <c r="D76" s="15" t="str">
        <f>IF(C74=1,A75,IF(C76=1,A77,""))</f>
        <v/>
      </c>
      <c r="E76" s="14"/>
      <c r="F76" s="14"/>
      <c r="G76" s="14"/>
      <c r="H76" s="23" t="s">
        <v>3</v>
      </c>
      <c r="J76" s="27"/>
      <c r="K76" s="27"/>
      <c r="L76" s="27"/>
      <c r="M76" s="28"/>
    </row>
    <row r="77" spans="1:15" s="7" customFormat="1" ht="12.75" x14ac:dyDescent="0.2">
      <c r="A77" s="82" t="s">
        <v>76</v>
      </c>
      <c r="B77" s="17"/>
      <c r="C77" s="27"/>
      <c r="D77" s="17"/>
      <c r="E77" s="14"/>
      <c r="H77" s="8"/>
      <c r="J77" s="29"/>
      <c r="K77" s="27"/>
      <c r="L77" s="27"/>
      <c r="M77" s="28"/>
    </row>
    <row r="78" spans="1:15" s="7" customFormat="1" ht="12.75" x14ac:dyDescent="0.2">
      <c r="A78" s="14"/>
      <c r="B78" s="14"/>
      <c r="C78" s="8"/>
      <c r="H78" s="24" t="s">
        <v>4</v>
      </c>
      <c r="J78" s="9" t="str">
        <f>CONCATENATE(IF(K29=1,J29,IF(K61=1,J61,""))," ",IF(K29=1,J30,IF(K61=1,J62,"")))</f>
        <v xml:space="preserve"> </v>
      </c>
      <c r="K78" s="28"/>
      <c r="L78" s="28"/>
      <c r="M78" s="28"/>
    </row>
    <row r="79" spans="1:15" s="7" customFormat="1" ht="12.75" x14ac:dyDescent="0.2">
      <c r="A79" s="8"/>
      <c r="B79" s="8"/>
      <c r="C79" s="8"/>
      <c r="H79" s="24" t="s">
        <v>5</v>
      </c>
      <c r="J79" s="9" t="str">
        <f>CONCATENATE(IF(K29=0,J29,IF(K61=0,J61,""))," ",IF(K29=0,J30,IF(K61=0,J62,"")))</f>
        <v xml:space="preserve"> </v>
      </c>
      <c r="M79" s="28"/>
    </row>
    <row r="80" spans="1:15" s="7" customFormat="1" ht="12.75" x14ac:dyDescent="0.2">
      <c r="A80" s="8"/>
      <c r="B80" s="8"/>
      <c r="C80" s="8"/>
      <c r="H80" s="24" t="s">
        <v>6</v>
      </c>
      <c r="I80" s="14"/>
      <c r="J80" s="9" t="str">
        <f>CONCATENATE(IF(I21=0,H21,IF(I37=0,H37,""))," ",IF(I21=0,H22,IF(I37=0,H38,"")))</f>
        <v xml:space="preserve"> </v>
      </c>
      <c r="K80" s="8"/>
      <c r="L80" s="8"/>
      <c r="M80" s="28"/>
    </row>
    <row r="81" spans="1:12" s="7" customFormat="1" ht="12.75" x14ac:dyDescent="0.2">
      <c r="C81" s="8"/>
      <c r="H81" s="24" t="s">
        <v>6</v>
      </c>
      <c r="I81" s="8"/>
      <c r="J81" s="8" t="str">
        <f>CONCATENATE(IF(I53=0,H53,IF(I69=0,H69,""))," ",IF(I53=0,H54,IF(I69=0,H70,"")))</f>
        <v xml:space="preserve"> </v>
      </c>
      <c r="K81" s="8"/>
      <c r="L81" s="8"/>
    </row>
    <row r="82" spans="1:12" s="7" customFormat="1" ht="12.75" x14ac:dyDescent="0.2">
      <c r="C82" s="8"/>
      <c r="K82" s="8"/>
      <c r="L82" s="8"/>
    </row>
    <row r="83" spans="1:12" s="7" customFormat="1" ht="12.75" x14ac:dyDescent="0.2">
      <c r="C83" s="8"/>
      <c r="G83" s="8"/>
      <c r="H83" s="24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7" t="s">
        <v>54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7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7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7" t="s">
        <v>27</v>
      </c>
      <c r="K88" s="8"/>
      <c r="L88" s="9"/>
    </row>
  </sheetData>
  <sortState ref="N29:O59">
    <sortCondition ref="N29"/>
  </sortState>
  <mergeCells count="47">
    <mergeCell ref="B51:C51"/>
    <mergeCell ref="B75:C75"/>
    <mergeCell ref="B71:C71"/>
    <mergeCell ref="B67:C67"/>
    <mergeCell ref="B63:C63"/>
    <mergeCell ref="B59:C59"/>
    <mergeCell ref="B55:C55"/>
    <mergeCell ref="A62:B62"/>
    <mergeCell ref="A60:B60"/>
    <mergeCell ref="A58:B58"/>
    <mergeCell ref="A56:B56"/>
    <mergeCell ref="A54:B54"/>
    <mergeCell ref="A52:B52"/>
    <mergeCell ref="A66:B66"/>
    <mergeCell ref="A64:B64"/>
    <mergeCell ref="B31:C31"/>
    <mergeCell ref="B27:C27"/>
    <mergeCell ref="B23:C23"/>
    <mergeCell ref="B19:C19"/>
    <mergeCell ref="B47:C47"/>
    <mergeCell ref="B43:C43"/>
    <mergeCell ref="B39:C39"/>
    <mergeCell ref="B35:C35"/>
    <mergeCell ref="A34:B34"/>
    <mergeCell ref="A32:B32"/>
    <mergeCell ref="A30:B30"/>
    <mergeCell ref="A76:B76"/>
    <mergeCell ref="A74:B74"/>
    <mergeCell ref="A72:B72"/>
    <mergeCell ref="A70:B70"/>
    <mergeCell ref="A68:B68"/>
    <mergeCell ref="A16:B16"/>
    <mergeCell ref="A14:B14"/>
    <mergeCell ref="A50:B50"/>
    <mergeCell ref="A48:B48"/>
    <mergeCell ref="A46:B46"/>
    <mergeCell ref="A44:B44"/>
    <mergeCell ref="A42:B42"/>
    <mergeCell ref="A40:B40"/>
    <mergeCell ref="A38:B38"/>
    <mergeCell ref="A36:B36"/>
    <mergeCell ref="A28:B28"/>
    <mergeCell ref="A26:B26"/>
    <mergeCell ref="A24:B24"/>
    <mergeCell ref="A22:B22"/>
    <mergeCell ref="A20:B20"/>
    <mergeCell ref="A18:B18"/>
  </mergeCells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4929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4929" r:id="rId4" name="CBQuarterFinal"/>
      </mc:Fallback>
    </mc:AlternateContent>
    <mc:AlternateContent xmlns:mc="http://schemas.openxmlformats.org/markup-compatibility/2006">
      <mc:Choice Requires="x14">
        <control shapeId="124930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4930" r:id="rId6" name="CBClear"/>
      </mc:Fallback>
    </mc:AlternateContent>
    <mc:AlternateContent xmlns:mc="http://schemas.openxmlformats.org/markup-compatibility/2006">
      <mc:Choice Requires="x14">
        <control shapeId="124931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4931" r:id="rId8" name="OpenRows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tabColor rgb="FFFF0000"/>
  </sheetPr>
  <dimension ref="A1:O88"/>
  <sheetViews>
    <sheetView view="pageBreakPreview" topLeftCell="A43" zoomScale="60" zoomScaleNormal="70" workbookViewId="0">
      <selection activeCell="C17" sqref="C17"/>
    </sheetView>
  </sheetViews>
  <sheetFormatPr defaultColWidth="9.140625" defaultRowHeight="15" x14ac:dyDescent="0.25"/>
  <cols>
    <col min="1" max="1" width="18.7109375" style="25" customWidth="1"/>
    <col min="2" max="2" width="2.7109375" style="25" customWidth="1"/>
    <col min="3" max="3" width="1.7109375" style="25" customWidth="1"/>
    <col min="4" max="4" width="20.7109375" style="25" customWidth="1"/>
    <col min="5" max="5" width="1.7109375" style="25" customWidth="1"/>
    <col min="6" max="6" width="20.7109375" style="25" customWidth="1"/>
    <col min="7" max="7" width="1.7109375" style="25" customWidth="1"/>
    <col min="8" max="8" width="20.7109375" style="25" customWidth="1"/>
    <col min="9" max="9" width="1.7109375" style="25" customWidth="1"/>
    <col min="10" max="10" width="20.7109375" style="25" customWidth="1"/>
    <col min="11" max="11" width="1.7109375" style="25" customWidth="1"/>
    <col min="12" max="12" width="20.7109375" style="25" customWidth="1"/>
    <col min="13" max="16384" width="9.140625" style="26"/>
  </cols>
  <sheetData>
    <row r="1" spans="1:12" s="5" customFormat="1" ht="57.95" customHeight="1" x14ac:dyDescent="0.2">
      <c r="A1" s="64"/>
      <c r="B1" s="64"/>
      <c r="C1" s="65"/>
      <c r="D1" s="65"/>
      <c r="E1" s="65"/>
      <c r="F1" s="65"/>
      <c r="G1" s="66" t="s">
        <v>52</v>
      </c>
      <c r="H1" s="65"/>
      <c r="I1" s="65"/>
      <c r="J1" s="65"/>
      <c r="K1" s="65"/>
      <c r="L1" s="65"/>
    </row>
    <row r="2" spans="1:12" s="7" customFormat="1" ht="12.75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7" customFormat="1" ht="12.7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53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41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1"/>
      <c r="G9" s="30" t="s">
        <v>35</v>
      </c>
      <c r="H9" s="31"/>
      <c r="I9" s="31"/>
      <c r="J9" s="31"/>
      <c r="K9" s="31"/>
      <c r="L9" s="31"/>
    </row>
    <row r="10" spans="1:12" s="7" customFormat="1" ht="12.7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s="7" customFormat="1" ht="12.7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s="7" customFormat="1" ht="12.75" x14ac:dyDescent="0.2">
      <c r="A12" s="11" t="s">
        <v>21</v>
      </c>
      <c r="B12" s="11"/>
      <c r="C12" s="58"/>
      <c r="D12" s="58" t="s">
        <v>22</v>
      </c>
      <c r="E12" s="58"/>
      <c r="F12" s="58" t="s">
        <v>23</v>
      </c>
      <c r="G12" s="58"/>
      <c r="H12" s="58" t="s">
        <v>24</v>
      </c>
      <c r="I12" s="58"/>
      <c r="J12" s="58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94"/>
      <c r="B14" s="95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78" t="s">
        <v>292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94"/>
      <c r="B16" s="95"/>
      <c r="C16" s="13"/>
      <c r="D16" s="79" t="s">
        <v>75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293</v>
      </c>
      <c r="E17" s="18"/>
      <c r="F17" s="12" t="str">
        <f>IF(E15=1,D15,IF(E19=1,D19,""))</f>
        <v/>
      </c>
      <c r="G17" s="13"/>
      <c r="H17" s="71"/>
      <c r="I17" s="14"/>
      <c r="J17" s="14"/>
      <c r="K17" s="14"/>
      <c r="L17" s="14"/>
    </row>
    <row r="18" spans="1:12" s="7" customFormat="1" ht="12.75" x14ac:dyDescent="0.2">
      <c r="A18" s="94" t="s">
        <v>294</v>
      </c>
      <c r="B18" s="95"/>
      <c r="C18" s="13"/>
      <c r="D18" s="19"/>
      <c r="E18" s="20"/>
      <c r="F18" s="15" t="str">
        <f>IF(E15=1,D16,IF(E19=1,D20,""))</f>
        <v/>
      </c>
      <c r="G18" s="16"/>
      <c r="H18" s="71"/>
      <c r="I18" s="14"/>
      <c r="J18" s="14"/>
      <c r="K18" s="14"/>
      <c r="L18" s="14"/>
    </row>
    <row r="19" spans="1:12" s="7" customFormat="1" ht="12.75" x14ac:dyDescent="0.2">
      <c r="A19" s="83" t="s">
        <v>50</v>
      </c>
      <c r="B19" s="96" t="s">
        <v>296</v>
      </c>
      <c r="C19" s="97"/>
      <c r="D19" s="12" t="str">
        <f>IF(C18=1,A18,IF(C20=1,A20,""))</f>
        <v/>
      </c>
      <c r="E19" s="13"/>
      <c r="F19" s="17"/>
      <c r="G19" s="18"/>
      <c r="H19" s="71"/>
      <c r="I19" s="14"/>
      <c r="J19" s="14"/>
      <c r="K19" s="14"/>
      <c r="L19" s="14"/>
    </row>
    <row r="20" spans="1:12" s="7" customFormat="1" ht="12.75" x14ac:dyDescent="0.2">
      <c r="A20" s="98" t="s">
        <v>295</v>
      </c>
      <c r="B20" s="99"/>
      <c r="C20" s="13"/>
      <c r="D20" s="15" t="str">
        <f>IF(C18=1,A19,IF(C20=1,A21,""))</f>
        <v/>
      </c>
      <c r="E20" s="14"/>
      <c r="F20" s="17"/>
      <c r="G20" s="18"/>
      <c r="H20" s="71"/>
      <c r="I20" s="14"/>
      <c r="J20" s="14"/>
      <c r="K20" s="14"/>
      <c r="L20" s="14"/>
    </row>
    <row r="21" spans="1:12" s="7" customFormat="1" ht="12.75" x14ac:dyDescent="0.2">
      <c r="A21" s="83" t="s">
        <v>77</v>
      </c>
      <c r="B21" s="80"/>
      <c r="C21" s="14"/>
      <c r="D21" s="14"/>
      <c r="E21" s="14"/>
      <c r="F21" s="21" t="s">
        <v>300</v>
      </c>
      <c r="G21" s="18"/>
      <c r="H21" s="67" t="str">
        <f>IF(G17=1,F17,IF(G25=1,F25,""))</f>
        <v/>
      </c>
      <c r="I21" s="13" t="s">
        <v>55</v>
      </c>
      <c r="J21" s="14"/>
      <c r="K21" s="14"/>
      <c r="L21" s="14"/>
    </row>
    <row r="22" spans="1:12" s="7" customFormat="1" ht="12.75" x14ac:dyDescent="0.2">
      <c r="A22" s="98" t="s">
        <v>297</v>
      </c>
      <c r="B22" s="99"/>
      <c r="C22" s="13"/>
      <c r="D22" s="14"/>
      <c r="E22" s="14"/>
      <c r="F22" s="17"/>
      <c r="G22" s="18"/>
      <c r="H22" s="68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83" t="s">
        <v>46</v>
      </c>
      <c r="B23" s="88" t="s">
        <v>299</v>
      </c>
      <c r="C23" s="89"/>
      <c r="D23" s="12" t="str">
        <f>IF(C22=1,A22,IF(C24=1,A24,""))</f>
        <v/>
      </c>
      <c r="E23" s="13"/>
      <c r="F23" s="17"/>
      <c r="G23" s="18"/>
      <c r="H23" s="27"/>
      <c r="I23" s="18"/>
      <c r="J23" s="14"/>
      <c r="K23" s="14"/>
      <c r="L23" s="14"/>
    </row>
    <row r="24" spans="1:12" s="7" customFormat="1" ht="12.75" x14ac:dyDescent="0.2">
      <c r="A24" s="98" t="s">
        <v>298</v>
      </c>
      <c r="B24" s="99"/>
      <c r="C24" s="13"/>
      <c r="D24" s="15" t="str">
        <f>IF(C22=1,A23,IF(C24=1,A25,""))</f>
        <v/>
      </c>
      <c r="E24" s="16"/>
      <c r="F24" s="19"/>
      <c r="G24" s="20"/>
      <c r="H24" s="27"/>
      <c r="I24" s="18"/>
      <c r="J24" s="14"/>
      <c r="K24" s="14"/>
      <c r="L24" s="14"/>
    </row>
    <row r="25" spans="1:12" s="7" customFormat="1" ht="12.75" x14ac:dyDescent="0.2">
      <c r="A25" s="83" t="s">
        <v>71</v>
      </c>
      <c r="B25" s="80"/>
      <c r="C25" s="14"/>
      <c r="D25" s="21" t="s">
        <v>304</v>
      </c>
      <c r="E25" s="18"/>
      <c r="F25" s="12" t="str">
        <f>IF(E23=1,D23,IF(E27=1,D27,""))</f>
        <v/>
      </c>
      <c r="G25" s="13"/>
      <c r="H25" s="27"/>
      <c r="I25" s="18"/>
      <c r="J25" s="14"/>
      <c r="K25" s="14"/>
      <c r="L25" s="14"/>
    </row>
    <row r="26" spans="1:12" s="7" customFormat="1" ht="12.75" x14ac:dyDescent="0.2">
      <c r="A26" s="98" t="s">
        <v>301</v>
      </c>
      <c r="B26" s="99"/>
      <c r="C26" s="13"/>
      <c r="D26" s="19"/>
      <c r="E26" s="20"/>
      <c r="F26" s="15" t="str">
        <f>IF(E23=1,D24,IF(E27=1,D28,""))</f>
        <v/>
      </c>
      <c r="G26" s="14"/>
      <c r="H26" s="27"/>
      <c r="I26" s="18"/>
      <c r="J26" s="14"/>
      <c r="K26" s="14"/>
      <c r="L26" s="14"/>
    </row>
    <row r="27" spans="1:12" s="7" customFormat="1" ht="12.75" x14ac:dyDescent="0.2">
      <c r="A27" s="83" t="s">
        <v>45</v>
      </c>
      <c r="B27" s="88" t="s">
        <v>303</v>
      </c>
      <c r="C27" s="89"/>
      <c r="D27" s="12" t="str">
        <f>IF(C26=1,A26,IF(C28=1,A28,""))</f>
        <v/>
      </c>
      <c r="E27" s="13"/>
      <c r="F27" s="14"/>
      <c r="G27" s="14"/>
      <c r="H27" s="27"/>
      <c r="I27" s="18"/>
      <c r="J27" s="14"/>
      <c r="K27" s="14"/>
      <c r="L27" s="14"/>
    </row>
    <row r="28" spans="1:12" s="7" customFormat="1" ht="12.75" x14ac:dyDescent="0.2">
      <c r="A28" s="98" t="s">
        <v>302</v>
      </c>
      <c r="B28" s="99"/>
      <c r="C28" s="13"/>
      <c r="D28" s="15" t="str">
        <f>IF(C26=1,A27,IF(C28=1,A29,""))</f>
        <v/>
      </c>
      <c r="E28" s="14"/>
      <c r="F28" s="14"/>
      <c r="G28" s="14"/>
      <c r="H28" s="27"/>
      <c r="I28" s="18"/>
      <c r="J28" s="14"/>
      <c r="K28" s="14"/>
      <c r="L28" s="14"/>
    </row>
    <row r="29" spans="1:12" s="7" customFormat="1" ht="12.75" x14ac:dyDescent="0.2">
      <c r="A29" s="83" t="s">
        <v>76</v>
      </c>
      <c r="B29" s="80"/>
      <c r="C29" s="14"/>
      <c r="D29" s="14"/>
      <c r="E29" s="14"/>
      <c r="F29" s="14"/>
      <c r="G29" s="14"/>
      <c r="H29" s="69" t="s">
        <v>305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98" t="s">
        <v>306</v>
      </c>
      <c r="B30" s="99"/>
      <c r="C30" s="13"/>
      <c r="D30" s="14"/>
      <c r="E30" s="14"/>
      <c r="F30" s="14"/>
      <c r="G30" s="14"/>
      <c r="H30" s="27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83" t="s">
        <v>50</v>
      </c>
      <c r="B31" s="88" t="s">
        <v>308</v>
      </c>
      <c r="C31" s="89"/>
      <c r="D31" s="12" t="str">
        <f>IF(C30=1,A30,IF(C32=1,A32,""))</f>
        <v/>
      </c>
      <c r="E31" s="13"/>
      <c r="F31" s="14"/>
      <c r="G31" s="14"/>
      <c r="H31" s="27"/>
      <c r="I31" s="18"/>
      <c r="J31" s="17"/>
      <c r="K31" s="18"/>
      <c r="L31" s="14"/>
    </row>
    <row r="32" spans="1:12" s="7" customFormat="1" ht="12.75" x14ac:dyDescent="0.2">
      <c r="A32" s="98" t="s">
        <v>307</v>
      </c>
      <c r="B32" s="99"/>
      <c r="C32" s="13"/>
      <c r="D32" s="15" t="str">
        <f>IF(C30=1,A31,IF(C32=1,A33,""))</f>
        <v/>
      </c>
      <c r="E32" s="16"/>
      <c r="F32" s="14"/>
      <c r="G32" s="14"/>
      <c r="H32" s="27"/>
      <c r="I32" s="18"/>
      <c r="J32" s="17"/>
      <c r="K32" s="18"/>
      <c r="L32" s="14"/>
    </row>
    <row r="33" spans="1:12" s="7" customFormat="1" ht="12.75" x14ac:dyDescent="0.2">
      <c r="A33" s="83" t="s">
        <v>67</v>
      </c>
      <c r="B33" s="80"/>
      <c r="C33" s="14"/>
      <c r="D33" s="21" t="s">
        <v>312</v>
      </c>
      <c r="E33" s="18"/>
      <c r="F33" s="12" t="str">
        <f>IF(E31=1,D31,IF(E35=1,D35,""))</f>
        <v/>
      </c>
      <c r="G33" s="13"/>
      <c r="H33" s="27"/>
      <c r="I33" s="18"/>
      <c r="J33" s="17"/>
      <c r="K33" s="18"/>
      <c r="L33" s="14"/>
    </row>
    <row r="34" spans="1:12" s="7" customFormat="1" ht="12.75" x14ac:dyDescent="0.2">
      <c r="A34" s="98" t="s">
        <v>309</v>
      </c>
      <c r="B34" s="99"/>
      <c r="C34" s="13"/>
      <c r="D34" s="19"/>
      <c r="E34" s="20"/>
      <c r="F34" s="15" t="str">
        <f>IF(E31=1,D32,IF(E35=1,D36,""))</f>
        <v/>
      </c>
      <c r="G34" s="16"/>
      <c r="H34" s="27"/>
      <c r="I34" s="18"/>
      <c r="J34" s="17"/>
      <c r="K34" s="18"/>
      <c r="L34" s="14"/>
    </row>
    <row r="35" spans="1:12" s="7" customFormat="1" ht="12.75" x14ac:dyDescent="0.2">
      <c r="A35" s="83" t="s">
        <v>58</v>
      </c>
      <c r="B35" s="96" t="s">
        <v>311</v>
      </c>
      <c r="C35" s="97"/>
      <c r="D35" s="12" t="str">
        <f>IF(C34=1,A34,IF(C36=1,A36,""))</f>
        <v/>
      </c>
      <c r="E35" s="13"/>
      <c r="F35" s="17"/>
      <c r="G35" s="18"/>
      <c r="H35" s="27"/>
      <c r="I35" s="18"/>
      <c r="J35" s="17"/>
      <c r="K35" s="18"/>
      <c r="L35" s="14"/>
    </row>
    <row r="36" spans="1:12" s="7" customFormat="1" ht="12.75" x14ac:dyDescent="0.2">
      <c r="A36" s="98" t="s">
        <v>310</v>
      </c>
      <c r="B36" s="99"/>
      <c r="C36" s="13"/>
      <c r="D36" s="15" t="str">
        <f>IF(C34=1,A35,IF(C36=1,A37,""))</f>
        <v/>
      </c>
      <c r="E36" s="14"/>
      <c r="F36" s="17"/>
      <c r="G36" s="18"/>
      <c r="H36" s="70"/>
      <c r="I36" s="20"/>
      <c r="J36" s="17"/>
      <c r="K36" s="18"/>
      <c r="L36" s="14"/>
    </row>
    <row r="37" spans="1:12" s="7" customFormat="1" ht="12.75" x14ac:dyDescent="0.2">
      <c r="A37" s="83" t="s">
        <v>46</v>
      </c>
      <c r="B37" s="80"/>
      <c r="C37" s="14"/>
      <c r="D37" s="14"/>
      <c r="E37" s="14"/>
      <c r="F37" s="21" t="s">
        <v>316</v>
      </c>
      <c r="G37" s="18"/>
      <c r="H37" s="67" t="str">
        <f>IF(G33=1,F33,IF(G41=1,F41,""))</f>
        <v/>
      </c>
      <c r="I37" s="13" t="s">
        <v>55</v>
      </c>
      <c r="J37" s="17"/>
      <c r="K37" s="18"/>
      <c r="L37" s="14"/>
    </row>
    <row r="38" spans="1:12" s="7" customFormat="1" ht="12.75" x14ac:dyDescent="0.2">
      <c r="A38" s="98" t="s">
        <v>313</v>
      </c>
      <c r="B38" s="99"/>
      <c r="C38" s="13"/>
      <c r="D38" s="14"/>
      <c r="E38" s="14"/>
      <c r="F38" s="17"/>
      <c r="G38" s="18"/>
      <c r="H38" s="68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83" t="s">
        <v>68</v>
      </c>
      <c r="B39" s="88" t="s">
        <v>315</v>
      </c>
      <c r="C39" s="89"/>
      <c r="D39" s="12" t="str">
        <f>IF(C38=1,A38,IF(C40=1,A40,""))</f>
        <v/>
      </c>
      <c r="E39" s="13"/>
      <c r="F39" s="17"/>
      <c r="G39" s="18"/>
      <c r="H39" s="71"/>
      <c r="I39" s="14"/>
      <c r="J39" s="17"/>
      <c r="K39" s="18"/>
      <c r="L39" s="14"/>
    </row>
    <row r="40" spans="1:12" s="7" customFormat="1" ht="12.75" x14ac:dyDescent="0.2">
      <c r="A40" s="98" t="s">
        <v>314</v>
      </c>
      <c r="B40" s="99"/>
      <c r="C40" s="13"/>
      <c r="D40" s="15" t="str">
        <f>IF(C38=1,A39,IF(C40=1,A41,""))</f>
        <v/>
      </c>
      <c r="E40" s="16"/>
      <c r="F40" s="19"/>
      <c r="G40" s="20"/>
      <c r="H40" s="71"/>
      <c r="I40" s="14"/>
      <c r="J40" s="17"/>
      <c r="K40" s="18"/>
      <c r="L40" s="14"/>
    </row>
    <row r="41" spans="1:12" s="7" customFormat="1" ht="12.75" x14ac:dyDescent="0.2">
      <c r="A41" s="81" t="s">
        <v>44</v>
      </c>
      <c r="B41" s="14"/>
      <c r="C41" s="14"/>
      <c r="D41" s="21" t="s">
        <v>320</v>
      </c>
      <c r="E41" s="18"/>
      <c r="F41" s="12" t="str">
        <f>IF(E39=1,D39,IF(E43=1,D43,""))</f>
        <v/>
      </c>
      <c r="G41" s="13"/>
      <c r="H41" s="71"/>
      <c r="I41" s="14"/>
      <c r="J41" s="17"/>
      <c r="K41" s="18"/>
      <c r="L41" s="14"/>
    </row>
    <row r="42" spans="1:12" s="7" customFormat="1" ht="12.75" x14ac:dyDescent="0.2">
      <c r="A42" s="94" t="s">
        <v>317</v>
      </c>
      <c r="B42" s="95"/>
      <c r="C42" s="13"/>
      <c r="D42" s="19"/>
      <c r="E42" s="20"/>
      <c r="F42" s="15" t="str">
        <f>IF(E39=1,D40,IF(E43=1,D44,""))</f>
        <v/>
      </c>
      <c r="G42" s="14"/>
      <c r="H42" s="71"/>
      <c r="I42" s="14"/>
      <c r="J42" s="21"/>
      <c r="K42" s="18"/>
      <c r="L42" s="14"/>
    </row>
    <row r="43" spans="1:12" s="7" customFormat="1" ht="12.75" x14ac:dyDescent="0.2">
      <c r="A43" s="81" t="s">
        <v>78</v>
      </c>
      <c r="B43" s="88" t="s">
        <v>319</v>
      </c>
      <c r="C43" s="89"/>
      <c r="D43" s="12" t="str">
        <f>IF(C42=1,A42,IF(C44=1,A44,""))</f>
        <v/>
      </c>
      <c r="E43" s="13"/>
      <c r="F43" s="14"/>
      <c r="G43" s="14"/>
      <c r="H43" s="71"/>
      <c r="I43" s="14"/>
      <c r="J43" s="17"/>
      <c r="K43" s="18"/>
      <c r="L43" s="14"/>
    </row>
    <row r="44" spans="1:12" s="7" customFormat="1" ht="12.75" x14ac:dyDescent="0.2">
      <c r="A44" s="94" t="s">
        <v>318</v>
      </c>
      <c r="B44" s="95"/>
      <c r="C44" s="13"/>
      <c r="D44" s="15" t="str">
        <f>IF(C42=1,A43,IF(C44=1,A45,""))</f>
        <v/>
      </c>
      <c r="E44" s="14"/>
      <c r="F44" s="14"/>
      <c r="G44" s="14"/>
      <c r="H44" s="71"/>
      <c r="I44" s="14"/>
      <c r="J44" s="17"/>
      <c r="K44" s="18"/>
      <c r="L44" s="14"/>
    </row>
    <row r="45" spans="1:12" s="7" customFormat="1" ht="12.75" x14ac:dyDescent="0.2">
      <c r="A45" s="81" t="s">
        <v>49</v>
      </c>
      <c r="B45" s="14"/>
      <c r="C45" s="14"/>
      <c r="D45" s="14"/>
      <c r="E45" s="14"/>
      <c r="F45" s="14"/>
      <c r="G45" s="14"/>
      <c r="H45" s="71"/>
      <c r="I45" s="14"/>
      <c r="J45" s="21" t="s">
        <v>321</v>
      </c>
      <c r="K45" s="18"/>
      <c r="L45" s="12" t="str">
        <f>IF(K29=1,J29,IF(K61=1,J61,""))</f>
        <v/>
      </c>
    </row>
    <row r="46" spans="1:12" s="7" customFormat="1" ht="12.75" x14ac:dyDescent="0.2">
      <c r="A46" s="94" t="s">
        <v>322</v>
      </c>
      <c r="B46" s="95"/>
      <c r="C46" s="13"/>
      <c r="D46" s="14"/>
      <c r="E46" s="14"/>
      <c r="F46" s="14"/>
      <c r="G46" s="14"/>
      <c r="H46" s="71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81" t="s">
        <v>45</v>
      </c>
      <c r="B47" s="88" t="s">
        <v>324</v>
      </c>
      <c r="C47" s="89"/>
      <c r="D47" s="12" t="str">
        <f>IF(C46=1,A46,IF(C48=1,A48,""))</f>
        <v/>
      </c>
      <c r="E47" s="13"/>
      <c r="F47" s="14"/>
      <c r="G47" s="14"/>
      <c r="H47" s="71"/>
      <c r="I47" s="14"/>
      <c r="J47" s="17"/>
      <c r="K47" s="18"/>
      <c r="L47" s="14"/>
    </row>
    <row r="48" spans="1:12" s="7" customFormat="1" ht="12.75" x14ac:dyDescent="0.2">
      <c r="A48" s="94" t="s">
        <v>323</v>
      </c>
      <c r="B48" s="95"/>
      <c r="C48" s="13"/>
      <c r="D48" s="15" t="str">
        <f>IF(C46=1,A47,IF(C48=1,A49,""))</f>
        <v/>
      </c>
      <c r="E48" s="16"/>
      <c r="F48" s="14"/>
      <c r="G48" s="14"/>
      <c r="H48" s="71"/>
      <c r="I48" s="14"/>
      <c r="J48" s="17"/>
      <c r="K48" s="18"/>
      <c r="L48" s="14"/>
    </row>
    <row r="49" spans="1:12" s="7" customFormat="1" ht="12.75" x14ac:dyDescent="0.2">
      <c r="A49" s="81" t="s">
        <v>78</v>
      </c>
      <c r="B49" s="14"/>
      <c r="C49" s="14"/>
      <c r="D49" s="21" t="s">
        <v>328</v>
      </c>
      <c r="E49" s="18"/>
      <c r="F49" s="12" t="str">
        <f>IF(E47=1,D47,IF(E51=1,D51,""))</f>
        <v/>
      </c>
      <c r="G49" s="13"/>
      <c r="H49" s="71"/>
      <c r="I49" s="14"/>
      <c r="J49" s="17"/>
      <c r="K49" s="18"/>
      <c r="L49" s="14"/>
    </row>
    <row r="50" spans="1:12" s="7" customFormat="1" ht="12.75" x14ac:dyDescent="0.2">
      <c r="A50" s="94" t="s">
        <v>325</v>
      </c>
      <c r="B50" s="95"/>
      <c r="C50" s="13"/>
      <c r="D50" s="19"/>
      <c r="E50" s="20"/>
      <c r="F50" s="15" t="str">
        <f>IF(E47=1,D48,IF(E51=1,D52,""))</f>
        <v/>
      </c>
      <c r="G50" s="16"/>
      <c r="H50" s="71"/>
      <c r="I50" s="14"/>
      <c r="J50" s="17"/>
      <c r="K50" s="18"/>
      <c r="L50" s="14"/>
    </row>
    <row r="51" spans="1:12" s="7" customFormat="1" ht="12.75" x14ac:dyDescent="0.2">
      <c r="A51" s="81" t="s">
        <v>69</v>
      </c>
      <c r="B51" s="88" t="s">
        <v>327</v>
      </c>
      <c r="C51" s="89"/>
      <c r="D51" s="12" t="str">
        <f>IF(C50=1,A50,IF(C52=1,A52,""))</f>
        <v/>
      </c>
      <c r="E51" s="13"/>
      <c r="F51" s="17"/>
      <c r="G51" s="18"/>
      <c r="H51" s="71"/>
      <c r="I51" s="14"/>
      <c r="J51" s="17"/>
      <c r="K51" s="18"/>
      <c r="L51" s="14"/>
    </row>
    <row r="52" spans="1:12" s="7" customFormat="1" ht="12.75" x14ac:dyDescent="0.2">
      <c r="A52" s="94" t="s">
        <v>326</v>
      </c>
      <c r="B52" s="95"/>
      <c r="C52" s="13"/>
      <c r="D52" s="15" t="str">
        <f>IF(C50=1,A51,IF(C52=1,A53,""))</f>
        <v/>
      </c>
      <c r="E52" s="14"/>
      <c r="F52" s="17"/>
      <c r="G52" s="18"/>
      <c r="H52" s="71"/>
      <c r="I52" s="14"/>
      <c r="J52" s="17"/>
      <c r="K52" s="18"/>
      <c r="L52" s="14"/>
    </row>
    <row r="53" spans="1:12" s="7" customFormat="1" ht="12.75" x14ac:dyDescent="0.2">
      <c r="A53" s="81" t="s">
        <v>68</v>
      </c>
      <c r="B53" s="14"/>
      <c r="C53" s="14"/>
      <c r="D53" s="14"/>
      <c r="E53" s="14"/>
      <c r="F53" s="21" t="s">
        <v>329</v>
      </c>
      <c r="G53" s="18"/>
      <c r="H53" s="67" t="str">
        <f>IF(G49=1,F49,IF(G57=1,F57,""))</f>
        <v/>
      </c>
      <c r="I53" s="13" t="s">
        <v>55</v>
      </c>
      <c r="J53" s="17"/>
      <c r="K53" s="18"/>
      <c r="L53" s="14"/>
    </row>
    <row r="54" spans="1:12" s="7" customFormat="1" ht="12.75" x14ac:dyDescent="0.2">
      <c r="A54" s="94" t="s">
        <v>330</v>
      </c>
      <c r="B54" s="95"/>
      <c r="C54" s="13"/>
      <c r="D54" s="14"/>
      <c r="E54" s="14"/>
      <c r="F54" s="17"/>
      <c r="G54" s="18"/>
      <c r="H54" s="68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81" t="s">
        <v>44</v>
      </c>
      <c r="B55" s="88" t="s">
        <v>332</v>
      </c>
      <c r="C55" s="89"/>
      <c r="D55" s="12" t="str">
        <f>IF(C54=1,A54,IF(C56=1,A56,""))</f>
        <v/>
      </c>
      <c r="E55" s="13"/>
      <c r="F55" s="17"/>
      <c r="G55" s="18"/>
      <c r="H55" s="27"/>
      <c r="I55" s="18"/>
      <c r="J55" s="17"/>
      <c r="K55" s="18"/>
      <c r="L55" s="14"/>
    </row>
    <row r="56" spans="1:12" s="7" customFormat="1" ht="12.75" x14ac:dyDescent="0.2">
      <c r="A56" s="94" t="s">
        <v>331</v>
      </c>
      <c r="B56" s="95"/>
      <c r="C56" s="13"/>
      <c r="D56" s="15" t="str">
        <f>IF(C54=1,A55,IF(C56=1,A57,""))</f>
        <v/>
      </c>
      <c r="E56" s="16"/>
      <c r="F56" s="19"/>
      <c r="G56" s="20"/>
      <c r="H56" s="27"/>
      <c r="I56" s="18"/>
      <c r="J56" s="17"/>
      <c r="K56" s="18"/>
      <c r="L56" s="14"/>
    </row>
    <row r="57" spans="1:12" s="7" customFormat="1" ht="12.75" x14ac:dyDescent="0.2">
      <c r="A57" s="81" t="s">
        <v>56</v>
      </c>
      <c r="B57" s="14"/>
      <c r="C57" s="14"/>
      <c r="D57" s="21" t="s">
        <v>335</v>
      </c>
      <c r="E57" s="18"/>
      <c r="F57" s="12" t="str">
        <f>IF(E55=1,D55,IF(E59=1,D59,""))</f>
        <v/>
      </c>
      <c r="G57" s="13"/>
      <c r="H57" s="27"/>
      <c r="I57" s="18"/>
      <c r="J57" s="17"/>
      <c r="K57" s="18"/>
      <c r="L57" s="14"/>
    </row>
    <row r="58" spans="1:12" s="7" customFormat="1" ht="12.75" x14ac:dyDescent="0.2">
      <c r="A58" s="94" t="s">
        <v>333</v>
      </c>
      <c r="B58" s="95"/>
      <c r="C58" s="13"/>
      <c r="D58" s="19"/>
      <c r="E58" s="20"/>
      <c r="F58" s="15" t="str">
        <f>IF(E55=1,D56,IF(E59=1,D60,""))</f>
        <v/>
      </c>
      <c r="G58" s="14"/>
      <c r="H58" s="27"/>
      <c r="I58" s="18"/>
      <c r="J58" s="17"/>
      <c r="K58" s="18"/>
      <c r="L58" s="14"/>
    </row>
    <row r="59" spans="1:12" s="7" customFormat="1" ht="12.75" x14ac:dyDescent="0.2">
      <c r="A59" s="81" t="s">
        <v>46</v>
      </c>
      <c r="B59" s="88" t="s">
        <v>336</v>
      </c>
      <c r="C59" s="89"/>
      <c r="D59" s="12" t="str">
        <f>IF(C58=1,A58,IF(C60=1,A60,""))</f>
        <v/>
      </c>
      <c r="E59" s="13"/>
      <c r="F59" s="14"/>
      <c r="G59" s="14"/>
      <c r="H59" s="27"/>
      <c r="I59" s="18"/>
      <c r="J59" s="17"/>
      <c r="K59" s="18"/>
      <c r="L59" s="14"/>
    </row>
    <row r="60" spans="1:12" s="7" customFormat="1" ht="12.75" x14ac:dyDescent="0.2">
      <c r="A60" s="94" t="s">
        <v>334</v>
      </c>
      <c r="B60" s="95"/>
      <c r="C60" s="13"/>
      <c r="D60" s="15" t="str">
        <f>IF(C58=1,A59,IF(C60=1,A61,""))</f>
        <v/>
      </c>
      <c r="E60" s="14"/>
      <c r="F60" s="14"/>
      <c r="G60" s="14"/>
      <c r="H60" s="27"/>
      <c r="I60" s="18"/>
      <c r="J60" s="19"/>
      <c r="K60" s="20"/>
      <c r="L60" s="14"/>
    </row>
    <row r="61" spans="1:12" s="7" customFormat="1" ht="12.75" x14ac:dyDescent="0.2">
      <c r="A61" s="81" t="s">
        <v>49</v>
      </c>
      <c r="B61" s="14"/>
      <c r="C61" s="14"/>
      <c r="D61" s="14"/>
      <c r="E61" s="14"/>
      <c r="F61" s="14"/>
      <c r="G61" s="14"/>
      <c r="H61" s="69" t="s">
        <v>337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94" t="s">
        <v>338</v>
      </c>
      <c r="B62" s="95"/>
      <c r="C62" s="13"/>
      <c r="D62" s="14"/>
      <c r="E62" s="14"/>
      <c r="F62" s="14"/>
      <c r="G62" s="14"/>
      <c r="H62" s="27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81" t="s">
        <v>49</v>
      </c>
      <c r="B63" s="88" t="s">
        <v>340</v>
      </c>
      <c r="C63" s="89"/>
      <c r="D63" s="12" t="str">
        <f>IF(C62=1,A62,IF(C64=1,A64,""))</f>
        <v/>
      </c>
      <c r="E63" s="13"/>
      <c r="F63" s="14"/>
      <c r="G63" s="14"/>
      <c r="H63" s="27"/>
      <c r="I63" s="18"/>
      <c r="J63" s="14"/>
      <c r="K63" s="14"/>
      <c r="L63" s="14"/>
    </row>
    <row r="64" spans="1:12" s="7" customFormat="1" ht="12.75" x14ac:dyDescent="0.2">
      <c r="A64" s="94" t="s">
        <v>339</v>
      </c>
      <c r="B64" s="95"/>
      <c r="C64" s="13"/>
      <c r="D64" s="15" t="str">
        <f>IF(C62=1,A63,IF(C64=1,A65,""))</f>
        <v/>
      </c>
      <c r="E64" s="16"/>
      <c r="F64" s="14"/>
      <c r="G64" s="14"/>
      <c r="H64" s="27"/>
      <c r="I64" s="18"/>
      <c r="J64" s="14"/>
      <c r="K64" s="14"/>
      <c r="L64" s="14"/>
    </row>
    <row r="65" spans="1:15" s="7" customFormat="1" ht="12.75" x14ac:dyDescent="0.2">
      <c r="A65" s="81" t="s">
        <v>43</v>
      </c>
      <c r="B65" s="14"/>
      <c r="C65" s="14"/>
      <c r="D65" s="21" t="s">
        <v>344</v>
      </c>
      <c r="E65" s="18"/>
      <c r="F65" s="12" t="str">
        <f>IF(E63=1,D63,IF(E67=1,D67,""))</f>
        <v/>
      </c>
      <c r="G65" s="13"/>
      <c r="H65" s="27"/>
      <c r="I65" s="18"/>
      <c r="J65" s="14"/>
      <c r="K65" s="14"/>
      <c r="L65" s="14"/>
    </row>
    <row r="66" spans="1:15" s="7" customFormat="1" ht="12.75" x14ac:dyDescent="0.2">
      <c r="A66" s="94" t="s">
        <v>341</v>
      </c>
      <c r="B66" s="95"/>
      <c r="C66" s="13"/>
      <c r="D66" s="19"/>
      <c r="E66" s="20"/>
      <c r="F66" s="15" t="str">
        <f>IF(E63=1,D64,IF(E67=1,D68,""))</f>
        <v/>
      </c>
      <c r="G66" s="16"/>
      <c r="H66" s="27"/>
      <c r="I66" s="18"/>
      <c r="J66" s="14"/>
      <c r="K66" s="14"/>
      <c r="L66" s="14"/>
    </row>
    <row r="67" spans="1:15" s="7" customFormat="1" ht="12.75" x14ac:dyDescent="0.2">
      <c r="A67" s="81" t="s">
        <v>46</v>
      </c>
      <c r="B67" s="88" t="s">
        <v>343</v>
      </c>
      <c r="C67" s="89"/>
      <c r="D67" s="12" t="str">
        <f>IF(C66=1,A66,IF(C68=1,A68,""))</f>
        <v/>
      </c>
      <c r="E67" s="13"/>
      <c r="F67" s="17"/>
      <c r="G67" s="18"/>
      <c r="H67" s="27"/>
      <c r="I67" s="18"/>
      <c r="J67" s="14"/>
      <c r="K67" s="14"/>
      <c r="L67" s="14"/>
    </row>
    <row r="68" spans="1:15" s="7" customFormat="1" ht="12.75" x14ac:dyDescent="0.2">
      <c r="A68" s="94" t="s">
        <v>342</v>
      </c>
      <c r="B68" s="95"/>
      <c r="C68" s="13"/>
      <c r="D68" s="15" t="str">
        <f>IF(C66=1,A67,IF(C68=1,A69,""))</f>
        <v/>
      </c>
      <c r="E68" s="14"/>
      <c r="F68" s="17"/>
      <c r="G68" s="18"/>
      <c r="H68" s="70"/>
      <c r="I68" s="20"/>
      <c r="J68" s="14"/>
      <c r="K68" s="14"/>
      <c r="L68" s="14"/>
      <c r="N68" s="63"/>
      <c r="O68" s="63"/>
    </row>
    <row r="69" spans="1:15" s="7" customFormat="1" ht="12.75" x14ac:dyDescent="0.2">
      <c r="A69" s="81" t="s">
        <v>45</v>
      </c>
      <c r="B69" s="14"/>
      <c r="C69" s="14"/>
      <c r="D69" s="14"/>
      <c r="E69" s="14"/>
      <c r="F69" s="21" t="s">
        <v>352</v>
      </c>
      <c r="G69" s="18"/>
      <c r="H69" s="67" t="str">
        <f>IF(G65=1,F65,IF(G73=1,F73,""))</f>
        <v/>
      </c>
      <c r="I69" s="13" t="s">
        <v>55</v>
      </c>
      <c r="J69" s="14"/>
      <c r="K69" s="22"/>
      <c r="L69" s="14"/>
      <c r="N69" s="63"/>
      <c r="O69" s="63"/>
    </row>
    <row r="70" spans="1:15" s="7" customFormat="1" ht="12.75" x14ac:dyDescent="0.2">
      <c r="A70" s="94" t="s">
        <v>345</v>
      </c>
      <c r="B70" s="95"/>
      <c r="C70" s="13"/>
      <c r="D70" s="14"/>
      <c r="E70" s="14"/>
      <c r="F70" s="17"/>
      <c r="G70" s="18"/>
      <c r="H70" s="68" t="str">
        <f>IF(G65=1,F66,IF(G73=1,F74,""))</f>
        <v/>
      </c>
      <c r="I70" s="14"/>
      <c r="J70" s="14"/>
      <c r="K70" s="14"/>
      <c r="L70" s="14"/>
      <c r="N70" s="63"/>
      <c r="O70" s="63"/>
    </row>
    <row r="71" spans="1:15" s="7" customFormat="1" ht="12.75" x14ac:dyDescent="0.2">
      <c r="A71" s="81" t="s">
        <v>50</v>
      </c>
      <c r="B71" s="88" t="s">
        <v>347</v>
      </c>
      <c r="C71" s="89"/>
      <c r="D71" s="12" t="str">
        <f>IF(C70=1,A70,IF(C72=1,A72,""))</f>
        <v/>
      </c>
      <c r="E71" s="13"/>
      <c r="F71" s="17"/>
      <c r="G71" s="18"/>
      <c r="H71" s="14"/>
      <c r="I71" s="14"/>
      <c r="J71" s="72"/>
      <c r="K71" s="73"/>
      <c r="L71" s="72"/>
      <c r="M71" s="28"/>
      <c r="N71" s="63"/>
      <c r="O71" s="63"/>
    </row>
    <row r="72" spans="1:15" s="7" customFormat="1" ht="12.75" x14ac:dyDescent="0.2">
      <c r="A72" s="94" t="s">
        <v>346</v>
      </c>
      <c r="B72" s="95"/>
      <c r="C72" s="13"/>
      <c r="D72" s="15" t="str">
        <f>IF(C70=1,A71,IF(C72=1,A73,""))</f>
        <v/>
      </c>
      <c r="E72" s="16"/>
      <c r="F72" s="19"/>
      <c r="G72" s="20"/>
      <c r="H72" s="14"/>
      <c r="I72" s="14"/>
      <c r="J72" s="27"/>
      <c r="K72" s="27"/>
      <c r="L72" s="27"/>
      <c r="M72" s="28"/>
      <c r="N72" s="63"/>
      <c r="O72" s="63"/>
    </row>
    <row r="73" spans="1:15" s="7" customFormat="1" ht="12.75" x14ac:dyDescent="0.2">
      <c r="A73" s="81" t="s">
        <v>44</v>
      </c>
      <c r="B73" s="14"/>
      <c r="C73" s="14"/>
      <c r="D73" s="21" t="s">
        <v>351</v>
      </c>
      <c r="E73" s="18"/>
      <c r="F73" s="67" t="str">
        <f>IF(E71=1,D71,IF(E75=1,D75,""))</f>
        <v/>
      </c>
      <c r="G73" s="13"/>
      <c r="H73" s="14"/>
      <c r="I73" s="14"/>
      <c r="J73" s="27"/>
      <c r="K73" s="27"/>
      <c r="L73" s="27"/>
      <c r="M73" s="28"/>
      <c r="N73" s="63"/>
      <c r="O73" s="63"/>
    </row>
    <row r="74" spans="1:15" s="7" customFormat="1" ht="12.75" x14ac:dyDescent="0.2">
      <c r="A74" s="94" t="s">
        <v>348</v>
      </c>
      <c r="B74" s="95"/>
      <c r="C74" s="13"/>
      <c r="D74" s="19"/>
      <c r="E74" s="20"/>
      <c r="F74" s="68" t="str">
        <f>IF(E71=1,D72,IF(E75=1,D76,""))</f>
        <v/>
      </c>
      <c r="G74" s="14"/>
      <c r="H74" s="14"/>
      <c r="I74" s="14"/>
      <c r="J74" s="29"/>
      <c r="K74" s="27"/>
      <c r="L74" s="27"/>
      <c r="M74" s="28"/>
      <c r="N74" s="63"/>
      <c r="O74" s="63"/>
    </row>
    <row r="75" spans="1:15" s="7" customFormat="1" ht="12.75" x14ac:dyDescent="0.2">
      <c r="A75" s="81" t="s">
        <v>71</v>
      </c>
      <c r="B75" s="88" t="s">
        <v>350</v>
      </c>
      <c r="C75" s="89"/>
      <c r="D75" s="12" t="str">
        <f>IF(C74=1,A74,IF(C76=1,A76,""))</f>
        <v/>
      </c>
      <c r="E75" s="13"/>
      <c r="F75" s="71"/>
      <c r="G75" s="14"/>
      <c r="K75" s="27"/>
      <c r="L75" s="27"/>
      <c r="M75" s="28"/>
      <c r="N75" s="63"/>
      <c r="O75" s="63"/>
    </row>
    <row r="76" spans="1:15" s="7" customFormat="1" ht="12.75" x14ac:dyDescent="0.2">
      <c r="A76" s="94" t="s">
        <v>349</v>
      </c>
      <c r="B76" s="95"/>
      <c r="C76" s="13"/>
      <c r="D76" s="15" t="str">
        <f>IF(C74=1,A75,IF(C76=1,A77,""))</f>
        <v/>
      </c>
      <c r="E76" s="14"/>
      <c r="F76" s="14"/>
      <c r="G76" s="14"/>
      <c r="H76" s="23" t="s">
        <v>3</v>
      </c>
      <c r="J76" s="27"/>
      <c r="K76" s="27"/>
      <c r="L76" s="27"/>
      <c r="M76" s="28"/>
    </row>
    <row r="77" spans="1:15" s="7" customFormat="1" ht="12.75" x14ac:dyDescent="0.2">
      <c r="A77" s="82" t="s">
        <v>67</v>
      </c>
      <c r="B77" s="17"/>
      <c r="C77" s="27"/>
      <c r="D77" s="17"/>
      <c r="E77" s="14"/>
      <c r="H77" s="8"/>
      <c r="J77" s="29"/>
      <c r="K77" s="27"/>
      <c r="L77" s="27"/>
      <c r="M77" s="28"/>
    </row>
    <row r="78" spans="1:15" s="7" customFormat="1" ht="12.75" x14ac:dyDescent="0.2">
      <c r="A78" s="14"/>
      <c r="B78" s="14"/>
      <c r="C78" s="8"/>
      <c r="H78" s="24" t="s">
        <v>4</v>
      </c>
      <c r="J78" s="9" t="str">
        <f>CONCATENATE(IF(K29=1,J29,IF(K61=1,J61,""))," ",IF(K29=1,J30,IF(K61=1,J62,"")))</f>
        <v xml:space="preserve"> </v>
      </c>
      <c r="K78" s="28"/>
      <c r="L78" s="28"/>
      <c r="M78" s="28"/>
    </row>
    <row r="79" spans="1:15" s="7" customFormat="1" ht="12.75" x14ac:dyDescent="0.2">
      <c r="A79" s="8"/>
      <c r="B79" s="8"/>
      <c r="C79" s="8"/>
      <c r="H79" s="24" t="s">
        <v>5</v>
      </c>
      <c r="J79" s="9" t="str">
        <f>CONCATENATE(IF(K29=0,J29,IF(K61=0,J61,""))," ",IF(K29=0,J30,IF(K61=0,J62,"")))</f>
        <v xml:space="preserve"> </v>
      </c>
      <c r="M79" s="28"/>
    </row>
    <row r="80" spans="1:15" s="7" customFormat="1" ht="12.75" x14ac:dyDescent="0.2">
      <c r="A80" s="8"/>
      <c r="B80" s="8"/>
      <c r="C80" s="8"/>
      <c r="H80" s="24" t="s">
        <v>6</v>
      </c>
      <c r="I80" s="14"/>
      <c r="J80" s="9" t="str">
        <f>CONCATENATE(IF(I21=0,H21,IF(I37=0,H37,""))," ",IF(I21=0,H22,IF(I37=0,H38,"")))</f>
        <v xml:space="preserve"> </v>
      </c>
      <c r="K80" s="8"/>
      <c r="L80" s="8"/>
      <c r="M80" s="28"/>
    </row>
    <row r="81" spans="1:12" s="7" customFormat="1" ht="12.75" x14ac:dyDescent="0.2">
      <c r="C81" s="8"/>
      <c r="H81" s="24" t="s">
        <v>6</v>
      </c>
      <c r="I81" s="8"/>
      <c r="J81" s="8" t="str">
        <f>CONCATENATE(IF(I53=0,H53,IF(I69=0,H69,""))," ",IF(I53=0,H54,IF(I69=0,H70,"")))</f>
        <v xml:space="preserve"> </v>
      </c>
      <c r="K81" s="8"/>
      <c r="L81" s="8"/>
    </row>
    <row r="82" spans="1:12" s="7" customFormat="1" ht="12.75" x14ac:dyDescent="0.2">
      <c r="C82" s="8"/>
      <c r="K82" s="8"/>
      <c r="L82" s="8"/>
    </row>
    <row r="83" spans="1:12" s="7" customFormat="1" ht="12.75" x14ac:dyDescent="0.2">
      <c r="C83" s="8"/>
      <c r="G83" s="8"/>
      <c r="H83" s="24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7" t="s">
        <v>54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7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7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7" t="s">
        <v>27</v>
      </c>
      <c r="K88" s="8"/>
      <c r="L88" s="9"/>
    </row>
  </sheetData>
  <sortState ref="N30:O60">
    <sortCondition ref="N30"/>
  </sortState>
  <mergeCells count="47">
    <mergeCell ref="B55:C55"/>
    <mergeCell ref="B51:C51"/>
    <mergeCell ref="A50:B50"/>
    <mergeCell ref="B75:C75"/>
    <mergeCell ref="B71:C71"/>
    <mergeCell ref="B67:C67"/>
    <mergeCell ref="B63:C63"/>
    <mergeCell ref="B59:C59"/>
    <mergeCell ref="A48:B48"/>
    <mergeCell ref="A46:B46"/>
    <mergeCell ref="A76:B76"/>
    <mergeCell ref="A74:B74"/>
    <mergeCell ref="A72:B72"/>
    <mergeCell ref="A70:B70"/>
    <mergeCell ref="A68:B68"/>
    <mergeCell ref="A66:B66"/>
    <mergeCell ref="A64:B64"/>
    <mergeCell ref="A62:B62"/>
    <mergeCell ref="A60:B60"/>
    <mergeCell ref="A58:B58"/>
    <mergeCell ref="A56:B56"/>
    <mergeCell ref="A54:B54"/>
    <mergeCell ref="A52:B52"/>
    <mergeCell ref="B47:C47"/>
    <mergeCell ref="A26:B26"/>
    <mergeCell ref="A44:B44"/>
    <mergeCell ref="A42:B42"/>
    <mergeCell ref="A40:B40"/>
    <mergeCell ref="A38:B38"/>
    <mergeCell ref="A36:B36"/>
    <mergeCell ref="A34:B34"/>
    <mergeCell ref="B43:C43"/>
    <mergeCell ref="B39:C39"/>
    <mergeCell ref="B35:C35"/>
    <mergeCell ref="B31:C31"/>
    <mergeCell ref="B27:C27"/>
    <mergeCell ref="A32:B32"/>
    <mergeCell ref="A30:B30"/>
    <mergeCell ref="A28:B28"/>
    <mergeCell ref="A14:B14"/>
    <mergeCell ref="B19:C19"/>
    <mergeCell ref="A24:B24"/>
    <mergeCell ref="A22:B22"/>
    <mergeCell ref="A20:B20"/>
    <mergeCell ref="A18:B18"/>
    <mergeCell ref="A16:B16"/>
    <mergeCell ref="B23:C23"/>
  </mergeCells>
  <pageMargins left="0.98425196850393704" right="0.19685039370078741" top="0.39370078740157483" bottom="0.39370078740157483" header="0" footer="0"/>
  <pageSetup paperSize="9" scale="67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5953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5953" r:id="rId4" name="CBQuarterFinal"/>
      </mc:Fallback>
    </mc:AlternateContent>
    <mc:AlternateContent xmlns:mc="http://schemas.openxmlformats.org/markup-compatibility/2006">
      <mc:Choice Requires="x14">
        <control shapeId="125954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5954" r:id="rId6" name="CBClear"/>
      </mc:Fallback>
    </mc:AlternateContent>
    <mc:AlternateContent xmlns:mc="http://schemas.openxmlformats.org/markup-compatibility/2006">
      <mc:Choice Requires="x14">
        <control shapeId="125955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5955" r:id="rId8" name="OpenRows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ж(ката)</vt:lpstr>
      <vt:lpstr>м(ката)</vt:lpstr>
      <vt:lpstr>ката-группа</vt:lpstr>
      <vt:lpstr>ж(45)</vt:lpstr>
      <vt:lpstr>ж(50)</vt:lpstr>
      <vt:lpstr>ж(50+)</vt:lpstr>
      <vt:lpstr>м(35)</vt:lpstr>
      <vt:lpstr>м(40)</vt:lpstr>
      <vt:lpstr>м(45)</vt:lpstr>
      <vt:lpstr>м(50)</vt:lpstr>
      <vt:lpstr>м(55)</vt:lpstr>
      <vt:lpstr>м(55+)</vt:lpstr>
      <vt:lpstr>бланк</vt:lpstr>
      <vt:lpstr>'ж(ката)'!Заголовки_для_печати</vt:lpstr>
      <vt:lpstr>'ката-группа'!Заголовки_для_печати</vt:lpstr>
      <vt:lpstr>'м(ката)'!Заголовки_для_печати</vt:lpstr>
      <vt:lpstr>'ж(ката)'!Область_печати</vt:lpstr>
      <vt:lpstr>'ката-группа'!Область_печати</vt:lpstr>
      <vt:lpstr>'м(ката)'!Область_печати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2016-03-22T12:52:08Z</dcterms:modified>
</cp:coreProperties>
</file>